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06" sheetId="1" r:id="rId1"/>
  </sheets>
  <definedNames>
    <definedName name="_xlnm._FilterDatabase" localSheetId="0" hidden="1">'OE_LOTTO 106'!$B$8:$HP$12</definedName>
    <definedName name="_xlnm.Print_Area" localSheetId="0">'OE_LOTTO 106'!$A$1:$V$16</definedName>
  </definedNames>
  <calcPr calcId="162913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<sst xmlns="http://schemas.openxmlformats.org/spreadsheetml/2006/main" count="50" uniqueCount="40">
  <si>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</si>
  <si>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</si>
  <si>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</si>
  <si>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</si>
  <si>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</si>
  <si>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</si>
  <si>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</si>
  <si>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</si>
  <si>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</si>
  <si>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</si>
  <si>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</si>
  <si>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</si>
  <si>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</si>
  <si>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</si>
  <si>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</si>
  <si>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</si>
  <si>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</si>
  <si>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</si>
  <si>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</si>
  <si>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</si>
  <si>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</si>
  <si>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</si>
  <si>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</si>
  <si>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</si>
  <si>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</si>
  <si>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</si>
  <si>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</si>
  <si>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</si>
  <si>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</si>
  <si>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COMPRESSA</t>
  </si>
  <si>
    <t>B</t>
  </si>
  <si>
    <t>TOTALE LOTTO</t>
  </si>
  <si>
    <t>C</t>
  </si>
  <si>
    <t>87109929FF</t>
  </si>
  <si>
    <t>L01EA05</t>
  </si>
  <si>
    <t>PONATINIB CLORIDRATO</t>
  </si>
  <si>
    <t>COMPRESSE RIVESTITE</t>
  </si>
  <si>
    <t>15 MG</t>
  </si>
  <si>
    <t>30MG</t>
  </si>
  <si>
    <t>45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</si>
</sst>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1"/>
  <sheetViews>
    <sheetView tabSelected="1" topLeftCell="A7" zoomScale="70" zoomScaleNormal="70" zoomScaleSheetLayoutView="50" workbookViewId="0">
      <selection activeCell="A13" sqref="A13:J15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31" t="s">
        <v>13</v>
      </c>
      <c r="C3" s="31"/>
      <c r="D3" s="31"/>
      <c r="E3" s="31"/>
      <c r="F3" s="31"/>
      <c r="G3" s="31"/>
      <c r="J3" s="5"/>
    </row>
    <row r="4" spans="1:22" s="4" customFormat="1" ht="66" customHeight="1" x14ac:dyDescent="0.35">
      <c r="B4" s="32" t="s">
        <v>27</v>
      </c>
      <c r="C4" s="32"/>
      <c r="D4" s="32"/>
      <c r="E4" s="32"/>
      <c r="F4" s="32"/>
      <c r="G4" s="32"/>
      <c r="H4" s="32"/>
      <c r="I4" s="32"/>
      <c r="J4" s="22"/>
      <c r="K4" s="22"/>
    </row>
    <row r="5" spans="1:22" s="4" customFormat="1" ht="118" customHeight="1" x14ac:dyDescent="0.35">
      <c r="A5" s="31" t="s">
        <v>25</v>
      </c>
      <c r="B5" s="31"/>
      <c r="C5" s="31"/>
      <c r="D5" s="31"/>
      <c r="E5" s="31"/>
      <c r="F5" s="31"/>
      <c r="G5" s="31"/>
      <c r="H5" s="31"/>
      <c r="I5" s="31"/>
      <c r="J5" s="31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25" t="s">
        <v>33</v>
      </c>
      <c r="B9" s="38">
        <v>106</v>
      </c>
      <c r="C9" s="38" t="s">
        <v>5</v>
      </c>
      <c r="D9" s="23" t="s">
        <v>34</v>
      </c>
      <c r="E9" s="23" t="s">
        <v>35</v>
      </c>
      <c r="F9" s="23" t="s">
        <v>36</v>
      </c>
      <c r="G9" s="23" t="s">
        <v>37</v>
      </c>
      <c r="H9" s="23" t="s">
        <v>29</v>
      </c>
      <c r="I9" s="26">
        <v>38910</v>
      </c>
      <c r="J9" s="27">
        <v>89.498000000000005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x14ac:dyDescent="0.35">
      <c r="A10" s="25" t="s">
        <v>33</v>
      </c>
      <c r="B10" s="38">
        <v>106</v>
      </c>
      <c r="C10" s="38" t="s">
        <v>30</v>
      </c>
      <c r="D10" s="23" t="s">
        <v>34</v>
      </c>
      <c r="E10" s="23" t="s">
        <v>35</v>
      </c>
      <c r="F10" s="23" t="s">
        <v>36</v>
      </c>
      <c r="G10" s="23" t="s">
        <v>38</v>
      </c>
      <c r="H10" s="23" t="s">
        <v>29</v>
      </c>
      <c r="I10" s="26">
        <v>19980</v>
      </c>
      <c r="J10" s="27">
        <v>178.99600000000001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s="9" customFormat="1" ht="64" customHeight="1" thickBot="1" x14ac:dyDescent="0.4">
      <c r="A11" s="25" t="s">
        <v>33</v>
      </c>
      <c r="B11" s="38">
        <v>106</v>
      </c>
      <c r="C11" s="38" t="s">
        <v>32</v>
      </c>
      <c r="D11" s="23" t="s">
        <v>34</v>
      </c>
      <c r="E11" s="23" t="s">
        <v>35</v>
      </c>
      <c r="F11" s="23" t="s">
        <v>36</v>
      </c>
      <c r="G11" s="23" t="s">
        <v>39</v>
      </c>
      <c r="H11" s="23" t="s">
        <v>29</v>
      </c>
      <c r="I11" s="26">
        <v>25200</v>
      </c>
      <c r="J11" s="27">
        <v>178.99600000000001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s="9" customFormat="1" ht="21.5" customHeight="1" thickBot="1" x14ac:dyDescent="0.4">
      <c r="A12" s="34" t="s">
        <v>31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  <c r="L12" s="36"/>
      <c r="M12" s="36"/>
      <c r="N12" s="36"/>
      <c r="O12" s="37"/>
      <c r="P12" s="29">
        <f>+P9+P10+P11</f>
        <v>0</v>
      </c>
      <c r="Q12" s="30"/>
      <c r="R12" s="30"/>
      <c r="S12" s="24"/>
      <c r="T12" s="24"/>
      <c r="U12" s="24"/>
      <c r="V12" s="28"/>
    </row>
    <row r="13" spans="1:22" s="9" customFormat="1" ht="205" customHeight="1" x14ac:dyDescent="0.35">
      <c r="A13" s="33" t="s">
        <v>15</v>
      </c>
      <c r="B13" s="33"/>
      <c r="C13" s="33"/>
      <c r="D13" s="33"/>
      <c r="E13" s="33"/>
      <c r="F13" s="33"/>
      <c r="G13" s="33"/>
      <c r="H13" s="33"/>
      <c r="I13" s="33"/>
      <c r="J13" s="33"/>
      <c r="K13" s="21"/>
      <c r="L13" s="21"/>
      <c r="M13" s="21"/>
      <c r="N13" s="21"/>
      <c r="O13" s="21"/>
    </row>
    <row r="14" spans="1:22" s="9" customFormat="1" ht="11.5" customHeight="1" x14ac:dyDescent="0.35">
      <c r="A14" s="33"/>
      <c r="B14" s="33"/>
      <c r="C14" s="33"/>
      <c r="D14" s="33"/>
      <c r="E14" s="33"/>
      <c r="F14" s="33"/>
      <c r="G14" s="33"/>
      <c r="H14" s="33"/>
      <c r="I14" s="33"/>
      <c r="J14" s="33"/>
    </row>
    <row r="15" spans="1:22" s="9" customFormat="1" ht="13" customHeight="1" x14ac:dyDescent="0.35">
      <c r="A15" s="33"/>
      <c r="B15" s="33"/>
      <c r="C15" s="33"/>
      <c r="D15" s="33"/>
      <c r="E15" s="33"/>
      <c r="F15" s="33"/>
      <c r="G15" s="33"/>
      <c r="H15" s="33"/>
      <c r="I15" s="33"/>
      <c r="J15" s="33"/>
    </row>
    <row r="16" spans="1:22" s="9" customFormat="1" x14ac:dyDescent="0.35">
      <c r="B16" s="6"/>
      <c r="C16" s="8"/>
      <c r="G16" s="4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I19" s="1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2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  <row r="231" spans="2:10" s="9" customFormat="1" x14ac:dyDescent="0.35">
      <c r="B231" s="6"/>
      <c r="C231" s="8"/>
      <c r="G231" s="4"/>
      <c r="J231" s="10"/>
    </row>
  </sheetData>
  <mergeCells count="5">
    <mergeCell ref="A5:J5"/>
    <mergeCell ref="B4:I4"/>
    <mergeCell ref="A13:J15"/>
    <mergeCell ref="B3:G3"/>
    <mergeCell ref="A12:O1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106</vt:lpstr>
      <vt:lpstr>'OE_LOTTO 106'!Print_Area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