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\\prc-storage1\Emergenza_2018\Piano Interventi\Piano investimenti 1\Privati Fase II\attività produttive\AGRICOLTURA\MODULI AGRICOLTURA PER ORDINANZA\"/>
    </mc:Choice>
  </mc:AlternateContent>
  <bookViews>
    <workbookView xWindow="0" yWindow="0" windowWidth="28800" windowHeight="11700" tabRatio="683" activeTab="1"/>
  </bookViews>
  <sheets>
    <sheet name="riepilogo" sheetId="1" r:id="rId1"/>
    <sheet name="Tab. C-alluvione" sheetId="4" r:id="rId2"/>
    <sheet name="Dati" sheetId="3" r:id="rId3"/>
    <sheet name="Alluvione" sheetId="2" r:id="rId4"/>
  </sheets>
  <definedNames>
    <definedName name="__Anonymous_Sheet_DB__0">#REF!</definedName>
    <definedName name="__Anonymous_Sheet_DB__1">#REF!</definedName>
    <definedName name="__Anonymous_Sheet_DB__4">#REF!</definedName>
    <definedName name="_xlnm._FilterDatabase" localSheetId="0" hidden="1">riepilogo!#REF!</definedName>
    <definedName name="_xlnm.Print_Area" localSheetId="0">riepilogo!$A$1:$V$51</definedName>
    <definedName name="_xlnm.Print_Area" localSheetId="1">'Tab. C-alluvione'!$A$1:$P$29</definedName>
    <definedName name="_xlnm.Print_Titles" localSheetId="0">riepilogo!$A:$A,riepilogo!$1:$3</definedName>
  </definedNames>
  <calcPr calcId="162913"/>
</workbook>
</file>

<file path=xl/calcChain.xml><?xml version="1.0" encoding="utf-8"?>
<calcChain xmlns="http://schemas.openxmlformats.org/spreadsheetml/2006/main">
  <c r="M45" i="1" l="1"/>
  <c r="S9" i="1" l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8" i="1" l="1"/>
  <c r="U8" i="1" s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T45" i="1" l="1"/>
  <c r="U45" i="1" l="1"/>
  <c r="N45" i="1"/>
  <c r="O45" i="1" l="1"/>
  <c r="L45" i="1" l="1"/>
  <c r="Q45" i="1" l="1"/>
  <c r="P45" i="1" l="1"/>
  <c r="S45" i="1"/>
</calcChain>
</file>

<file path=xl/comments1.xml><?xml version="1.0" encoding="utf-8"?>
<comments xmlns="http://schemas.openxmlformats.org/spreadsheetml/2006/main">
  <authors>
    <author>Gobbi Daniele</author>
    <author>L'Episcopo Adriana Giuseppa</author>
  </authors>
  <commentList>
    <comment ref="N6" authorId="0" shapeId="0">
      <text>
        <r>
          <rPr>
            <sz val="9"/>
            <color indexed="81"/>
            <rFont val="Tahoma"/>
            <family val="2"/>
          </rPr>
          <t>Costi relativi al ripristino o alla sostituzione dei macchinari e delle attrezzature, nonché di quelli relativi all'acquisto di scorte di materie prime, semilavorati e prodotti finiti danneggiati (art. 5, comma 4, lettera b), del DPCM 27/02/2019)</t>
        </r>
      </text>
    </comment>
    <comment ref="R6" authorId="1" shapeId="0">
      <text>
        <r>
          <rPr>
            <sz val="9"/>
            <color indexed="81"/>
            <rFont val="Tahoma"/>
            <family val="2"/>
          </rPr>
          <t xml:space="preserve">Inserire le % di cui all'art. 4, comma 5, del DPCM 27 febbraio 2019 </t>
        </r>
      </text>
    </comment>
    <comment ref="S6" authorId="0" shapeId="0">
      <text>
        <r>
          <rPr>
            <sz val="11"/>
            <color indexed="8"/>
            <rFont val="Calibri"/>
            <family val="2"/>
          </rPr>
          <t>Applicare le % di cui all'art. 4, comma 5, del DPCM 27 febbraio 2019, ovvero il massimale di € 450 mila, fino alla concorrenza della differenza tra l'importo degli interventi ammissibili e la somma degli eventuali indennizzi assicurativi e contributi pubblici (art. 4, comma 6, del DPCM 27 febbraio 2019)</t>
        </r>
      </text>
    </comment>
    <comment ref="T6" authorId="1" shapeId="0">
      <text>
        <r>
          <rPr>
            <b/>
            <sz val="9"/>
            <color indexed="81"/>
            <rFont val="Tahoma"/>
            <family val="2"/>
          </rPr>
          <t>Inserire la somma pari ai premi assicurativi versati nel quinquennio precedente (art. 4, comma 6, del DPCM 27 febbraio 2019)</t>
        </r>
      </text>
    </comment>
    <comment ref="F7" authorId="1" shapeId="0">
      <text>
        <r>
          <rPr>
            <sz val="8"/>
            <color indexed="81"/>
            <rFont val="Tahoma"/>
            <family val="2"/>
          </rPr>
          <t>Inserire i dati del soggetto dichiarante</t>
        </r>
      </text>
    </comment>
    <comment ref="G7" authorId="1" shapeId="0">
      <text>
        <r>
          <rPr>
            <sz val="8"/>
            <color indexed="81"/>
            <rFont val="Tahoma"/>
            <family val="2"/>
          </rPr>
          <t>Inserire i dati del soggetto dichiarante</t>
        </r>
      </text>
    </comment>
  </commentList>
</comments>
</file>

<file path=xl/sharedStrings.xml><?xml version="1.0" encoding="utf-8"?>
<sst xmlns="http://schemas.openxmlformats.org/spreadsheetml/2006/main" count="211" uniqueCount="186">
  <si>
    <t>PR</t>
  </si>
  <si>
    <t>Note</t>
  </si>
  <si>
    <t>Comune</t>
  </si>
  <si>
    <t>Nominativo del dichiarante 
[Sezione 1]</t>
  </si>
  <si>
    <t>Codice fiscale del dichiarante
 [Sezione 1]</t>
  </si>
  <si>
    <t>Origine dell'evento</t>
  </si>
  <si>
    <t>Caratteristica della piena</t>
  </si>
  <si>
    <t>Meccanismo della piena</t>
  </si>
  <si>
    <t>Entità del danno</t>
  </si>
  <si>
    <t>Fluviale</t>
  </si>
  <si>
    <t>Pluviale</t>
  </si>
  <si>
    <t>Acque sotterranee</t>
  </si>
  <si>
    <t>Marina</t>
  </si>
  <si>
    <t>Inondazione/allagamento da insufficienza delle infrastrutture di collettamento</t>
  </si>
  <si>
    <t>Altro (tra cui tsunami)</t>
  </si>
  <si>
    <t>Origine dell’inondazione incerta</t>
  </si>
  <si>
    <t>Piena rapida, improvvisa o repentina (flash flood)</t>
  </si>
  <si>
    <t>Alluvione da fusione nivale</t>
  </si>
  <si>
    <t xml:space="preserve">Piena con tempi rapidi di propagazione in alveo diversa dalla flash flood </t>
  </si>
  <si>
    <t>Piena con tempi medi di propagazione in alveo rispetto alla flash flood</t>
  </si>
  <si>
    <t xml:space="preserve">Piena con tempi lunghi di propagazione in alveo </t>
  </si>
  <si>
    <t>Colata detritica</t>
  </si>
  <si>
    <t>Alluvione caratterizzata da elevata velocità di propagazione nelle aree inondate</t>
  </si>
  <si>
    <t>Alluvione caratterizzata da elevati battenti idrici nelle aree inondate</t>
  </si>
  <si>
    <t>Altri tipi di caratteristiche o nessun speciale tipo di caratteristica</t>
  </si>
  <si>
    <t xml:space="preserve">Nessun dato disponibile sulle caratteristiche dell’inondazione </t>
  </si>
  <si>
    <t>Caratteristiche dell’inondazione incerta</t>
  </si>
  <si>
    <t>Superamento della capacità di contenimento naturale</t>
  </si>
  <si>
    <t>Superamento della capacità di contenimento delle opere di difesa</t>
  </si>
  <si>
    <t>Cedimenti/collassi/ malfunzionamenti delle opere di difesa</t>
  </si>
  <si>
    <t>Rigurgiti conseguenti a ostruzione/restringimento naturale o artificiale della sezione di deflusso</t>
  </si>
  <si>
    <t>Altro meccanismo</t>
  </si>
  <si>
    <t>Nessun dato disponibile sui meccanismi dell’inondazione</t>
  </si>
  <si>
    <t>Meccanismo di inondazione incerto</t>
  </si>
  <si>
    <t>m</t>
  </si>
  <si>
    <t>mq</t>
  </si>
  <si>
    <t>ha</t>
  </si>
  <si>
    <t>km</t>
  </si>
  <si>
    <t>kmq</t>
  </si>
  <si>
    <t>Nord/Latitudine</t>
  </si>
  <si>
    <t>Est/Longitudine</t>
  </si>
  <si>
    <t>SI</t>
  </si>
  <si>
    <t>NO</t>
  </si>
  <si>
    <t xml:space="preserve">N. progressivo           </t>
  </si>
  <si>
    <r>
      <t xml:space="preserve"> Indirizzo unità immobiliare</t>
    </r>
    <r>
      <rPr>
        <vertAlign val="superscript"/>
        <sz val="12"/>
        <rFont val="Calibri"/>
        <family val="2"/>
      </rPr>
      <t>(1)</t>
    </r>
    <r>
      <rPr>
        <sz val="12"/>
        <rFont val="Calibri"/>
        <family val="2"/>
      </rPr>
      <t xml:space="preserve">
[Sezione 3.A, p.to 1)]</t>
    </r>
  </si>
  <si>
    <t>delocalizzazione con costruzione in altro sito, previa demolizione</t>
  </si>
  <si>
    <t>Tot. indennizzi assicurativi</t>
  </si>
  <si>
    <t xml:space="preserve">Tot. contributi art. 3, comma 3, dell'OCDPC 558/2018 </t>
  </si>
  <si>
    <t>Tot. contributi altri enti pubblici</t>
  </si>
  <si>
    <t xml:space="preserve">Tot. interventi ammissibili richiesti </t>
  </si>
  <si>
    <t>(1) Numero identificativo a cura del Commissario delegato/Provincia autonoma</t>
  </si>
  <si>
    <t>geografiche</t>
  </si>
  <si>
    <t>Coordinate - Fuso</t>
  </si>
  <si>
    <t>piane UTM - fuso 32</t>
  </si>
  <si>
    <t>piane UTM - fuso 33</t>
  </si>
  <si>
    <t>piane UTM - fuso 34</t>
  </si>
  <si>
    <t>Localizzazione unità immobiliare</t>
  </si>
  <si>
    <t xml:space="preserve">Numero di vittime </t>
  </si>
  <si>
    <t>Alluvione/Frana ecc…</t>
  </si>
  <si>
    <t>Percentuale applicata</t>
  </si>
  <si>
    <r>
      <t xml:space="preserve">N. id. </t>
    </r>
    <r>
      <rPr>
        <b/>
        <vertAlign val="superscript"/>
        <sz val="14"/>
        <rFont val="Calibri"/>
        <family val="2"/>
      </rPr>
      <t>(1)</t>
    </r>
  </si>
  <si>
    <r>
      <t>Evento calamitoso</t>
    </r>
    <r>
      <rPr>
        <vertAlign val="superscript"/>
        <sz val="12"/>
        <color indexed="8"/>
        <rFont val="Calibri"/>
        <family val="2"/>
      </rPr>
      <t xml:space="preserve"> (2)</t>
    </r>
  </si>
  <si>
    <t>Regione/Provincia autonoma:</t>
  </si>
  <si>
    <t>Bolzano</t>
  </si>
  <si>
    <t>Calabria</t>
  </si>
  <si>
    <t>Emilia-Romagna</t>
  </si>
  <si>
    <t>Friuli-Venezia-Giulia</t>
  </si>
  <si>
    <t>Lazio</t>
  </si>
  <si>
    <t>Liguria</t>
  </si>
  <si>
    <t>Lombardia</t>
  </si>
  <si>
    <t>Sardegna</t>
  </si>
  <si>
    <t>Sicilia</t>
  </si>
  <si>
    <t>Toscana</t>
  </si>
  <si>
    <t>Trento</t>
  </si>
  <si>
    <t>Veneto</t>
  </si>
  <si>
    <t>Abruzzo</t>
  </si>
  <si>
    <t>Basilicata</t>
  </si>
  <si>
    <t>Piemonte</t>
  </si>
  <si>
    <t>Umbria</t>
  </si>
  <si>
    <t>Molise</t>
  </si>
  <si>
    <t>Valle d'Aosta</t>
  </si>
  <si>
    <t>Origine della piena</t>
  </si>
  <si>
    <t>Entità del danno (unità di misura)</t>
  </si>
  <si>
    <t>Eventi meteorologici dal 2 al 6 ottobre 2018, dal 15 al 30 ottobre 2018, dal 3 al 5 novembre 2018</t>
  </si>
  <si>
    <t>Eventi meteorologici dal 27 ottobre al 5 novembre 2018</t>
  </si>
  <si>
    <t>Eventi meteorologici dal 28 ottobre al 5 novembre 2018</t>
  </si>
  <si>
    <t>Eventi meteorologici dal 12 al 15 ottobre 2018, dal 19 al 21 ottobre 2018, il 22 ottobre 2018 e dal 2 al 4 novembre 2018</t>
  </si>
  <si>
    <t>Eventi meteorologici (neve) del 18 gennaio 2017</t>
  </si>
  <si>
    <t>Frana di Stigliano (MT)</t>
  </si>
  <si>
    <t>Eventi meteorologici del 29 e del 30 ottobre 2018</t>
  </si>
  <si>
    <t>Eventi meteorologici dal 5 al 18 gennaio 2017</t>
  </si>
  <si>
    <t>Eventi meteorologici dal 14 al 9 giugno 2018</t>
  </si>
  <si>
    <t>Eventi meteorologici dal 24 al 26 novembre 2016 e nei giorni dal 22 al 25 gennaio 2017</t>
  </si>
  <si>
    <t>Eventi meteorologici giugno, luglio ed agosto 2017</t>
  </si>
  <si>
    <t>Eventi meteorologici dall'8 al 12 dicembre 2017</t>
  </si>
  <si>
    <t>Eventi meteorologici dal 2 febbraio al 19 marzo 2018</t>
  </si>
  <si>
    <t>Eventi meteorologici del 13 e del 14 ottobre 2016</t>
  </si>
  <si>
    <t>Eventi meteorologici del 7 giugno 2018</t>
  </si>
  <si>
    <t>Eventi meteorologici del 9 e del 10 settembre 2017 (Livorno, ecc.)</t>
  </si>
  <si>
    <t>Eventi meteorologici dal 25 al 28 giugno 2017 e il 4, 5 e 10 agosto 2017</t>
  </si>
  <si>
    <t>Eventi meteorologici del mese di gennaio 2017</t>
  </si>
  <si>
    <t>Eventi meteorologici dal 30 luglio all'8 agosto 2017</t>
  </si>
  <si>
    <t>Eventi meteorologici del 10 e dell'11 ottobre 2018</t>
  </si>
  <si>
    <t>Eventi meteorologici dal 27 al 30 ottobre 2018</t>
  </si>
  <si>
    <t>Eventi meteorologici dal 28 al 30 ottobre 2018</t>
  </si>
  <si>
    <t>Eventi calamitosi (Allegato A del DPCM 27 febbraio 2019)</t>
  </si>
  <si>
    <t>Regione/Provincia autonoma (Allegato A del DPCM 27 febbraio 2019)</t>
  </si>
  <si>
    <t>Unità di misura</t>
  </si>
  <si>
    <t>(2) Inserire evento indicato in Tabella A allegata al DPCM del 27/02/2019</t>
  </si>
  <si>
    <t>per ABRUZZO:</t>
  </si>
  <si>
    <t>per BASILICATA:</t>
  </si>
  <si>
    <t>per BOLZANO:</t>
  </si>
  <si>
    <t>per CALABRIA:</t>
  </si>
  <si>
    <t>per EMILIA-ROMAGNA:</t>
  </si>
  <si>
    <t>per FRIULI-VENEZIA-GIULIA:</t>
  </si>
  <si>
    <t>per LAZIO:</t>
  </si>
  <si>
    <t>per LIGURIA:</t>
  </si>
  <si>
    <t>per LOMBARDIA:</t>
  </si>
  <si>
    <t>per MOLISE:</t>
  </si>
  <si>
    <t>per PIEMONTE:</t>
  </si>
  <si>
    <t>per SARDEGNA:</t>
  </si>
  <si>
    <t>per SICILIA:</t>
  </si>
  <si>
    <t>per TOSCANA:</t>
  </si>
  <si>
    <t>per TRENTO:</t>
  </si>
  <si>
    <t>per VENETO:</t>
  </si>
  <si>
    <t>per UMBRIA:</t>
  </si>
  <si>
    <t>per VALLE D'AOSTA:</t>
  </si>
  <si>
    <r>
      <t>N. id.</t>
    </r>
    <r>
      <rPr>
        <sz val="14"/>
        <color indexed="8"/>
        <rFont val="Calibri"/>
        <family val="2"/>
      </rPr>
      <t xml:space="preserve"> </t>
    </r>
    <r>
      <rPr>
        <vertAlign val="superscript"/>
        <sz val="14"/>
        <color indexed="8"/>
        <rFont val="Calibri"/>
        <family val="2"/>
      </rPr>
      <t>(1)</t>
    </r>
  </si>
  <si>
    <t>Unità immobiliare</t>
  </si>
  <si>
    <t>Dati identificativi domanda</t>
  </si>
  <si>
    <t>Indirizzo</t>
  </si>
  <si>
    <t xml:space="preserve">Oggetto di alluvione? </t>
  </si>
  <si>
    <r>
      <t>Importi degli investimenti</t>
    </r>
    <r>
      <rPr>
        <sz val="12"/>
        <rFont val="Calibri"/>
        <family val="2"/>
        <scheme val="minor"/>
      </rPr>
      <t xml:space="preserve"> </t>
    </r>
  </si>
  <si>
    <t>Indennizzi assicurativi e altre tipologie di contributi con stesse finalità</t>
  </si>
  <si>
    <t>ripristino, recupero e manutenzione straord. di opere e impianti</t>
  </si>
  <si>
    <t>demolizione e ricostruzione in sito dell’immobile distrutto</t>
  </si>
  <si>
    <t>delocalizzazione con acquisto di nuovo immobile in altro sito, previa demolizione</t>
  </si>
  <si>
    <t>Ragione sociale</t>
  </si>
  <si>
    <t>Settore attività</t>
  </si>
  <si>
    <t>Settore attività:</t>
  </si>
  <si>
    <t>Commercio</t>
  </si>
  <si>
    <t>Servizi</t>
  </si>
  <si>
    <t>Settore sportivo</t>
  </si>
  <si>
    <t>Industria</t>
  </si>
  <si>
    <t>Artigianato</t>
  </si>
  <si>
    <t>Settore culturale/ricreativo</t>
  </si>
  <si>
    <t>Edilizia</t>
  </si>
  <si>
    <t>Pesca</t>
  </si>
  <si>
    <t>Turismo:struttura ricettiva</t>
  </si>
  <si>
    <t>Turismo: campeggio</t>
  </si>
  <si>
    <t>Agricoltura</t>
  </si>
  <si>
    <t>Acquacoltura</t>
  </si>
  <si>
    <t>Zootecnia</t>
  </si>
  <si>
    <t>Turismo: stazione balneare</t>
  </si>
  <si>
    <r>
      <t>Indennizzi assicurativi (€)</t>
    </r>
    <r>
      <rPr>
        <sz val="12"/>
        <rFont val="Calibri"/>
        <family val="2"/>
      </rPr>
      <t xml:space="preserve">
</t>
    </r>
  </si>
  <si>
    <r>
      <t>Contributi altri enti pubblici (€)</t>
    </r>
    <r>
      <rPr>
        <sz val="12"/>
        <rFont val="Calibri"/>
        <family val="2"/>
      </rPr>
      <t xml:space="preserve">
</t>
    </r>
  </si>
  <si>
    <r>
      <t>Contributo art. 3, comma 3, lettera b), dell'OCDPC 558/2018 
(€)</t>
    </r>
    <r>
      <rPr>
        <sz val="12"/>
        <rFont val="Calibri"/>
        <family val="2"/>
      </rPr>
      <t xml:space="preserve">
</t>
    </r>
  </si>
  <si>
    <t>Somma 1+2</t>
  </si>
  <si>
    <t>=SE(E(L8*R8&lt;=450000;L8*R8&lt;=(L8-(O8+P8+Q8)));L8*R8;MIN(450000;(L8-(O8+P8+Q8))))</t>
  </si>
  <si>
    <t>La formula per il calcolo del finanziamento per gli interventi ammissibili è pari a:</t>
  </si>
  <si>
    <r>
      <rPr>
        <b/>
        <sz val="12"/>
        <rFont val="Calibri"/>
        <family val="2"/>
        <scheme val="minor"/>
      </rPr>
      <t xml:space="preserve">Somma 1
</t>
    </r>
    <r>
      <rPr>
        <sz val="12"/>
        <rFont val="Calibri"/>
        <family val="2"/>
        <scheme val="minor"/>
      </rPr>
      <t>Finanziamento per gli interventi ammissibili</t>
    </r>
    <r>
      <rPr>
        <vertAlign val="superscript"/>
        <sz val="12"/>
        <rFont val="Calibri"/>
        <family val="2"/>
        <scheme val="minor"/>
      </rPr>
      <t xml:space="preserve"> (6)
</t>
    </r>
    <r>
      <rPr>
        <sz val="12"/>
        <rFont val="Calibri"/>
        <family val="2"/>
        <scheme val="minor"/>
      </rPr>
      <t>(€)</t>
    </r>
  </si>
  <si>
    <t>Indirizzo unità immobiliare</t>
  </si>
  <si>
    <t xml:space="preserve"> Coordinate</t>
  </si>
  <si>
    <t>Descrizione dell'evento alluvionale</t>
  </si>
  <si>
    <t>Tot. interventi NON ammissibili al finanziamento</t>
  </si>
  <si>
    <t>Identificazione dell'attività economica/produttiva</t>
  </si>
  <si>
    <t xml:space="preserve">Partita IVA/Codice fiscale </t>
  </si>
  <si>
    <t>(se SI, compilare Tab. C-Alluvione)</t>
  </si>
  <si>
    <t xml:space="preserve">Tab. C - alluvione: elenco delle unità immobiliari allagate (tratto dalle domande di finanziamento alle attività economiche e produttive di cui all'art. 4, del DPCM del 27 febbraio 2019)  </t>
  </si>
  <si>
    <r>
      <t xml:space="preserve">Interventi NON ammissibili al finanziamento </t>
    </r>
    <r>
      <rPr>
        <vertAlign val="superscript"/>
        <sz val="12"/>
        <rFont val="Calibri"/>
        <family val="2"/>
        <scheme val="minor"/>
      </rPr>
      <t>(4)</t>
    </r>
    <r>
      <rPr>
        <sz val="12"/>
        <rFont val="Calibri"/>
        <family val="2"/>
        <scheme val="minor"/>
      </rPr>
      <t xml:space="preserve"> (€) </t>
    </r>
  </si>
  <si>
    <r>
      <t>Interventi ammissibili richiesti</t>
    </r>
    <r>
      <rPr>
        <vertAlign val="superscript"/>
        <sz val="12"/>
        <rFont val="Calibri"/>
        <family val="2"/>
        <scheme val="minor"/>
      </rPr>
      <t>(3)</t>
    </r>
    <r>
      <rPr>
        <sz val="12"/>
        <rFont val="Calibri"/>
        <family val="2"/>
        <scheme val="minor"/>
      </rPr>
      <t xml:space="preserve"> (€)</t>
    </r>
  </si>
  <si>
    <t xml:space="preserve">(5) Inserire le % di cui all'art. 4, comma 5, lettera a) del DPCM 27 febbraio 2019 </t>
  </si>
  <si>
    <r>
      <t xml:space="preserve">percentuale applicata </t>
    </r>
    <r>
      <rPr>
        <vertAlign val="superscript"/>
        <sz val="12"/>
        <rFont val="Calibri"/>
        <family val="2"/>
        <scheme val="minor"/>
      </rPr>
      <t>(5)</t>
    </r>
  </si>
  <si>
    <r>
      <rPr>
        <b/>
        <sz val="12"/>
        <rFont val="Calibri"/>
        <family val="2"/>
        <scheme val="minor"/>
      </rPr>
      <t>Somma 2</t>
    </r>
    <r>
      <rPr>
        <sz val="12"/>
        <rFont val="Calibri"/>
        <family val="2"/>
        <scheme val="minor"/>
      </rPr>
      <t xml:space="preserve">
Rimborso premi assicurativi quinquennio precedente </t>
    </r>
    <r>
      <rPr>
        <vertAlign val="superscript"/>
        <sz val="12"/>
        <rFont val="Calibri"/>
        <family val="2"/>
        <scheme val="minor"/>
      </rPr>
      <t>(7)</t>
    </r>
    <r>
      <rPr>
        <sz val="12"/>
        <rFont val="Calibri"/>
        <family val="2"/>
        <scheme val="minor"/>
      </rPr>
      <t xml:space="preserve">
(€) </t>
    </r>
  </si>
  <si>
    <t>(6) Applicare all'importo richiesto per gli interventi ammissibili (pari al danno risultante dalla perizia asseverata) le % inserite nella colonna precedente ovvero il massimale di € 450 mila. 
In caso di indennizzi assicurativi e/o contributi pubblici con le stesse finalità, tener conto che l'importo del finanziamento non può essere maggiore della differenza tra l'importo richiesto per gli interventi ammissibili e la somma di indennizzi assicurativi e contributi pubblici con le stesse finalità (art. 4, comma 6, del DPCM 27 febbraio 2019).</t>
  </si>
  <si>
    <t>(7) In caso di indennizzi assicurativi, inserire la somma pari ai premi assicurativi versati nel quinquennio precedente (art. 4, comma 6, del DPCM 27 febbraio 2019).</t>
  </si>
  <si>
    <t>Finalità del finanziamento</t>
  </si>
  <si>
    <t>macchinari e attrezzature, prime, semilavorati e prodotti finiti: eventuale finanziamento per la sostituzione o il ripristino</t>
  </si>
  <si>
    <t xml:space="preserve">(3) Gli interventi ammissibili sono quelli indicati nell'art. 4, comma 2, 3 e comma 5, lettera b) del DPCM 27 febbraio 2019  </t>
  </si>
  <si>
    <t>Migliorie a carico del beneficiario (€)</t>
  </si>
  <si>
    <t>Tot. migliorie a carico del beneficiario</t>
  </si>
  <si>
    <t>Tot. finanziamento per gli interventi ammissibili
(Somma 1)</t>
  </si>
  <si>
    <t>Tot. rimborso premi assicurativi quinquennio precedente
(Somma 2)</t>
  </si>
  <si>
    <t>(4) Costi relativi al ripristino o alla sostituzione di serramenti interni ed esterni,nonchè dei macchinari e delle attrezzature, di quelli relativi all'acquisto di scorte di materie prime, semilavorati e prodotti finiti danneggiati (art. 5, comma 4, lettera b), del DPCM 27/02/2019)</t>
  </si>
  <si>
    <t>Tab. C: Elenco riepilogativo delle domande di contributo per le strutture sedi di ATTIVITA' AGRICOLE, ai sensi dell'art. 4 del D.P.C.M. del 27 febbraio 2019</t>
  </si>
  <si>
    <t>Finalità del contributo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</si>
</sst>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€&quot;\ * #,##0.00_-;\-&quot;€&quot;\ * #,##0.00_-;_-&quot;€&quot;\ * &quot;-&quot;??_-;_-@_-"/>
    <numFmt numFmtId="164" formatCode="[$€-410]\ #,##0.00;[Red]\-[$€-410]\ #,##0.00"/>
  </numFmts>
  <fonts count="57" x14ac:knownFonts="1">
    <font>
      <sz val="11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58"/>
      <name val="Calibri"/>
      <family val="2"/>
    </font>
    <font>
      <sz val="10"/>
      <color indexed="19"/>
      <name val="Calibri"/>
      <family val="2"/>
    </font>
    <font>
      <sz val="10"/>
      <color indexed="16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8"/>
      <color indexed="81"/>
      <name val="Tahoma"/>
      <family val="2"/>
    </font>
    <font>
      <b/>
      <sz val="30"/>
      <color indexed="8"/>
      <name val="Calibri"/>
      <family val="2"/>
    </font>
    <font>
      <sz val="30"/>
      <color indexed="8"/>
      <name val="Calibri"/>
      <family val="2"/>
    </font>
    <font>
      <sz val="12"/>
      <color indexed="8"/>
      <name val="Times New Roman"/>
      <family val="1"/>
    </font>
    <font>
      <sz val="11"/>
      <color rgb="FFFF0000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6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name val="Calibri"/>
      <family val="2"/>
      <scheme val="minor"/>
    </font>
    <font>
      <sz val="14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sz val="12"/>
      <name val="Calibri"/>
      <family val="2"/>
      <scheme val="minor"/>
    </font>
    <font>
      <sz val="12"/>
      <name val="Calibri"/>
      <family val="2"/>
    </font>
    <font>
      <vertAlign val="superscript"/>
      <sz val="12"/>
      <name val="Calibri"/>
      <family val="2"/>
    </font>
    <font>
      <i/>
      <sz val="12"/>
      <name val="Calibri"/>
      <family val="2"/>
      <scheme val="minor"/>
    </font>
    <font>
      <sz val="10"/>
      <name val="Calibri"/>
      <family val="2"/>
    </font>
    <font>
      <b/>
      <sz val="12"/>
      <color indexed="8"/>
      <name val="Calibri"/>
      <family val="2"/>
    </font>
    <font>
      <b/>
      <sz val="14"/>
      <color rgb="FF000000"/>
      <name val="Calibri"/>
      <family val="2"/>
    </font>
    <font>
      <sz val="10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name val="Calibri"/>
      <family val="2"/>
    </font>
    <font>
      <b/>
      <vertAlign val="superscript"/>
      <sz val="14"/>
      <name val="Calibri"/>
      <family val="2"/>
    </font>
    <font>
      <vertAlign val="superscript"/>
      <sz val="12"/>
      <color indexed="8"/>
      <name val="Calibri"/>
      <family val="2"/>
    </font>
    <font>
      <b/>
      <sz val="24"/>
      <name val="Calibri"/>
      <family val="2"/>
      <scheme val="minor"/>
    </font>
    <font>
      <b/>
      <i/>
      <sz val="12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vertAlign val="superscript"/>
      <sz val="14"/>
      <color indexed="8"/>
      <name val="Calibri"/>
      <family val="2"/>
    </font>
    <font>
      <sz val="9"/>
      <color indexed="81"/>
      <name val="Tahoma"/>
      <family val="2"/>
    </font>
    <font>
      <b/>
      <sz val="18"/>
      <name val="Calibri"/>
      <family val="2"/>
      <scheme val="minor"/>
    </font>
    <font>
      <b/>
      <sz val="16"/>
      <color rgb="FF000000"/>
      <name val="Calibri"/>
      <family val="2"/>
    </font>
    <font>
      <sz val="16"/>
      <name val="Calibri"/>
      <family val="2"/>
    </font>
    <font>
      <b/>
      <sz val="9"/>
      <color indexed="81"/>
      <name val="Tahoma"/>
      <family val="2"/>
    </font>
  </fonts>
  <fills count="37">
    <fill>
      <patternFill patternType="none"/>
    </fill>
    <fill>
      <patternFill patternType="gray125"/>
    </fill>
    <fill>
      <patternFill patternType="solid">
        <fgColor indexed="31"/>
        <bgColor indexed="24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3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24"/>
        <bgColor indexed="41"/>
      </patternFill>
    </fill>
    <fill>
      <patternFill patternType="solid">
        <fgColor indexed="34"/>
        <bgColor indexed="47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16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16"/>
        <bgColor indexed="10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46"/>
        <bgColor indexed="31"/>
      </patternFill>
    </fill>
    <fill>
      <patternFill patternType="solid">
        <fgColor indexed="47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rgb="FFFFC000"/>
        <bgColor indexed="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9" tint="0.59999389629810485"/>
        <bgColor indexed="13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31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9" fillId="18" borderId="0" applyNumberFormat="0" applyBorder="0" applyAlignment="0" applyProtection="0"/>
    <xf numFmtId="0" fontId="7" fillId="19" borderId="0" applyNumberFormat="0" applyBorder="0" applyAlignment="0" applyProtection="0"/>
    <xf numFmtId="0" fontId="12" fillId="20" borderId="0" applyNumberFormat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4" borderId="0" applyNumberFormat="0" applyBorder="0" applyAlignment="0" applyProtection="0"/>
    <xf numFmtId="0" fontId="8" fillId="25" borderId="0" applyNumberFormat="0" applyBorder="0" applyAlignment="0" applyProtection="0"/>
    <xf numFmtId="0" fontId="18" fillId="0" borderId="0"/>
    <xf numFmtId="0" fontId="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26" borderId="0" applyNumberFormat="0" applyBorder="0" applyAlignment="0" applyProtection="0"/>
    <xf numFmtId="0" fontId="13" fillId="27" borderId="0" applyNumberFormat="0" applyBorder="0" applyAlignment="0" applyProtection="0"/>
    <xf numFmtId="0" fontId="3" fillId="26" borderId="1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7" fillId="0" borderId="0" applyNumberForma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272">
    <xf numFmtId="0" fontId="0" fillId="0" borderId="0" xfId="0"/>
    <xf numFmtId="0" fontId="17" fillId="0" borderId="0" xfId="0" applyFont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17" fillId="0" borderId="0" xfId="0" applyNumberFormat="1" applyFont="1" applyFill="1" applyAlignment="1">
      <alignment horizontal="center" vertical="center" wrapText="1"/>
    </xf>
    <xf numFmtId="0" fontId="18" fillId="0" borderId="0" xfId="0" applyFont="1"/>
    <xf numFmtId="4" fontId="2" fillId="0" borderId="0" xfId="0" applyNumberFormat="1" applyFont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/>
    <xf numFmtId="0" fontId="22" fillId="0" borderId="0" xfId="0" applyFont="1" applyAlignment="1">
      <alignment horizontal="justify" vertical="center"/>
    </xf>
    <xf numFmtId="0" fontId="23" fillId="0" borderId="0" xfId="0" applyFont="1"/>
    <xf numFmtId="0" fontId="18" fillId="0" borderId="0" xfId="0" applyFont="1" applyFill="1"/>
    <xf numFmtId="0" fontId="21" fillId="0" borderId="0" xfId="0" applyFont="1" applyFill="1"/>
    <xf numFmtId="0" fontId="25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24" fillId="0" borderId="0" xfId="32" applyFont="1" applyAlignment="1">
      <alignment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0" xfId="0" applyFont="1"/>
    <xf numFmtId="44" fontId="18" fillId="0" borderId="0" xfId="45" applyFont="1"/>
    <xf numFmtId="44" fontId="21" fillId="0" borderId="0" xfId="45" applyFont="1"/>
    <xf numFmtId="44" fontId="2" fillId="0" borderId="0" xfId="45" applyFont="1" applyAlignment="1">
      <alignment horizontal="center" vertical="center" wrapText="1"/>
    </xf>
    <xf numFmtId="44" fontId="17" fillId="0" borderId="0" xfId="45" applyFont="1" applyAlignment="1">
      <alignment horizontal="center" vertical="center" wrapText="1"/>
    </xf>
    <xf numFmtId="44" fontId="14" fillId="0" borderId="0" xfId="45" applyFont="1" applyFill="1" applyBorder="1" applyAlignment="1">
      <alignment horizontal="center" vertical="center"/>
    </xf>
    <xf numFmtId="44" fontId="20" fillId="0" borderId="0" xfId="45" applyFont="1" applyBorder="1" applyAlignment="1">
      <alignment horizontal="left" vertical="center"/>
    </xf>
    <xf numFmtId="0" fontId="18" fillId="0" borderId="0" xfId="0" applyFont="1" applyAlignment="1">
      <alignment horizontal="center"/>
    </xf>
    <xf numFmtId="0" fontId="17" fillId="0" borderId="28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44" fontId="20" fillId="0" borderId="0" xfId="45" applyFont="1" applyBorder="1" applyAlignment="1">
      <alignment vertical="center"/>
    </xf>
    <xf numFmtId="0" fontId="38" fillId="0" borderId="0" xfId="0" applyFont="1"/>
    <xf numFmtId="0" fontId="33" fillId="0" borderId="0" xfId="0" applyFont="1" applyAlignment="1">
      <alignment horizontal="left" vertical="center"/>
    </xf>
    <xf numFmtId="0" fontId="39" fillId="0" borderId="13" xfId="32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39" fillId="0" borderId="14" xfId="32" applyFont="1" applyFill="1" applyBorder="1" applyAlignment="1">
      <alignment horizontal="center" vertical="center" wrapText="1"/>
    </xf>
    <xf numFmtId="0" fontId="40" fillId="0" borderId="0" xfId="0" applyFont="1"/>
    <xf numFmtId="0" fontId="41" fillId="0" borderId="8" xfId="0" applyFont="1" applyBorder="1"/>
    <xf numFmtId="0" fontId="42" fillId="0" borderId="9" xfId="0" applyFont="1" applyBorder="1" applyAlignment="1">
      <alignment horizontal="justify" vertical="center"/>
    </xf>
    <xf numFmtId="0" fontId="42" fillId="0" borderId="33" xfId="0" applyFont="1" applyBorder="1" applyAlignment="1">
      <alignment horizontal="justify" vertical="center"/>
    </xf>
    <xf numFmtId="0" fontId="42" fillId="0" borderId="32" xfId="0" applyFont="1" applyBorder="1" applyAlignment="1">
      <alignment horizontal="justify" vertical="center"/>
    </xf>
    <xf numFmtId="0" fontId="42" fillId="0" borderId="31" xfId="0" applyFont="1" applyBorder="1" applyAlignment="1">
      <alignment horizontal="justify" vertical="center"/>
    </xf>
    <xf numFmtId="0" fontId="42" fillId="0" borderId="10" xfId="0" applyFont="1" applyBorder="1" applyAlignment="1">
      <alignment horizontal="justify" vertical="center"/>
    </xf>
    <xf numFmtId="0" fontId="42" fillId="0" borderId="11" xfId="0" applyFont="1" applyBorder="1" applyAlignment="1">
      <alignment horizontal="justify" vertical="center"/>
    </xf>
    <xf numFmtId="0" fontId="17" fillId="0" borderId="35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7" fillId="0" borderId="46" xfId="0" applyFont="1" applyFill="1" applyBorder="1" applyAlignment="1">
      <alignment horizontal="center" vertical="center" wrapText="1"/>
    </xf>
    <xf numFmtId="0" fontId="17" fillId="0" borderId="47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44" fontId="36" fillId="0" borderId="5" xfId="45" applyFont="1" applyFill="1" applyBorder="1" applyAlignment="1">
      <alignment horizontal="center" vertical="center" wrapText="1"/>
    </xf>
    <xf numFmtId="44" fontId="36" fillId="0" borderId="6" xfId="45" applyFont="1" applyFill="1" applyBorder="1" applyAlignment="1">
      <alignment horizontal="center" vertical="center" wrapText="1"/>
    </xf>
    <xf numFmtId="0" fontId="17" fillId="0" borderId="51" xfId="0" applyFont="1" applyFill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center" vertical="center" wrapText="1"/>
    </xf>
    <xf numFmtId="44" fontId="17" fillId="0" borderId="19" xfId="45" applyFont="1" applyBorder="1" applyAlignment="1">
      <alignment horizontal="center" vertical="center" wrapText="1"/>
    </xf>
    <xf numFmtId="44" fontId="36" fillId="0" borderId="22" xfId="45" applyFont="1" applyFill="1" applyBorder="1" applyAlignment="1">
      <alignment horizontal="center" vertical="center" wrapText="1"/>
    </xf>
    <xf numFmtId="44" fontId="36" fillId="0" borderId="23" xfId="45" applyFont="1" applyFill="1" applyBorder="1" applyAlignment="1">
      <alignment horizontal="center" vertical="center" wrapText="1"/>
    </xf>
    <xf numFmtId="44" fontId="17" fillId="0" borderId="48" xfId="45" applyFont="1" applyBorder="1" applyAlignment="1">
      <alignment horizontal="center" vertical="center" wrapText="1"/>
    </xf>
    <xf numFmtId="44" fontId="32" fillId="28" borderId="52" xfId="45" applyFont="1" applyFill="1" applyBorder="1" applyAlignment="1">
      <alignment horizontal="center" vertical="center" wrapText="1"/>
    </xf>
    <xf numFmtId="44" fontId="37" fillId="0" borderId="53" xfId="45" applyFont="1" applyFill="1" applyBorder="1" applyAlignment="1">
      <alignment horizontal="center" vertical="center"/>
    </xf>
    <xf numFmtId="44" fontId="37" fillId="0" borderId="54" xfId="45" applyFont="1" applyFill="1" applyBorder="1" applyAlignment="1">
      <alignment horizontal="center" vertical="center"/>
    </xf>
    <xf numFmtId="44" fontId="32" fillId="28" borderId="56" xfId="45" applyFont="1" applyFill="1" applyBorder="1" applyAlignment="1">
      <alignment horizontal="center" vertical="center" wrapText="1"/>
    </xf>
    <xf numFmtId="44" fontId="36" fillId="0" borderId="2" xfId="45" applyFont="1" applyFill="1" applyBorder="1" applyAlignment="1">
      <alignment horizontal="center" vertical="center" wrapText="1"/>
    </xf>
    <xf numFmtId="44" fontId="36" fillId="0" borderId="3" xfId="45" applyFont="1" applyFill="1" applyBorder="1" applyAlignment="1">
      <alignment horizontal="center" vertical="center" wrapText="1"/>
    </xf>
    <xf numFmtId="44" fontId="17" fillId="0" borderId="55" xfId="45" applyFont="1" applyBorder="1" applyAlignment="1">
      <alignment horizontal="center" vertical="center" wrapText="1"/>
    </xf>
    <xf numFmtId="44" fontId="36" fillId="0" borderId="16" xfId="45" applyFont="1" applyFill="1" applyBorder="1" applyAlignment="1">
      <alignment horizontal="center" vertical="center" wrapText="1"/>
    </xf>
    <xf numFmtId="44" fontId="36" fillId="0" borderId="17" xfId="45" applyFont="1" applyFill="1" applyBorder="1" applyAlignment="1">
      <alignment horizontal="center" vertical="center" wrapText="1"/>
    </xf>
    <xf numFmtId="44" fontId="17" fillId="0" borderId="15" xfId="45" applyFont="1" applyBorder="1" applyAlignment="1">
      <alignment horizontal="center" vertical="center" wrapText="1"/>
    </xf>
    <xf numFmtId="44" fontId="32" fillId="26" borderId="57" xfId="45" applyFont="1" applyFill="1" applyBorder="1" applyAlignment="1">
      <alignment horizontal="center" vertical="center" wrapText="1"/>
    </xf>
    <xf numFmtId="44" fontId="37" fillId="0" borderId="58" xfId="45" applyFont="1" applyFill="1" applyBorder="1" applyAlignment="1">
      <alignment horizontal="center" vertical="center"/>
    </xf>
    <xf numFmtId="164" fontId="17" fillId="0" borderId="35" xfId="0" applyNumberFormat="1" applyFont="1" applyFill="1" applyBorder="1" applyAlignment="1">
      <alignment horizontal="center" vertical="center" wrapText="1"/>
    </xf>
    <xf numFmtId="164" fontId="17" fillId="0" borderId="36" xfId="0" applyNumberFormat="1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>
      <alignment horizontal="center" vertical="center" wrapText="1"/>
    </xf>
    <xf numFmtId="44" fontId="36" fillId="0" borderId="5" xfId="0" applyNumberFormat="1" applyFont="1" applyFill="1" applyBorder="1" applyAlignment="1">
      <alignment vertical="center" wrapText="1"/>
    </xf>
    <xf numFmtId="44" fontId="36" fillId="0" borderId="5" xfId="0" applyNumberFormat="1" applyFont="1" applyFill="1" applyBorder="1" applyAlignment="1">
      <alignment horizontal="center" vertical="center" wrapText="1"/>
    </xf>
    <xf numFmtId="44" fontId="36" fillId="0" borderId="6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44" fontId="36" fillId="0" borderId="23" xfId="0" applyNumberFormat="1" applyFont="1" applyFill="1" applyBorder="1" applyAlignment="1">
      <alignment horizontal="center" vertical="center" wrapText="1"/>
    </xf>
    <xf numFmtId="44" fontId="36" fillId="0" borderId="22" xfId="0" applyNumberFormat="1" applyFont="1" applyFill="1" applyBorder="1" applyAlignment="1">
      <alignment vertical="center" wrapText="1"/>
    </xf>
    <xf numFmtId="44" fontId="36" fillId="0" borderId="63" xfId="0" applyNumberFormat="1" applyFont="1" applyFill="1" applyBorder="1" applyAlignment="1">
      <alignment horizontal="center" vertical="center" wrapText="1"/>
    </xf>
    <xf numFmtId="0" fontId="39" fillId="0" borderId="16" xfId="32" applyFont="1" applyFill="1" applyBorder="1" applyAlignment="1">
      <alignment horizontal="center" vertical="center" wrapText="1"/>
    </xf>
    <xf numFmtId="0" fontId="39" fillId="0" borderId="17" xfId="32" applyFont="1" applyFill="1" applyBorder="1" applyAlignment="1">
      <alignment horizontal="center" vertical="center" wrapText="1"/>
    </xf>
    <xf numFmtId="0" fontId="39" fillId="0" borderId="2" xfId="32" applyFont="1" applyFill="1" applyBorder="1" applyAlignment="1">
      <alignment horizontal="center" vertical="center" wrapText="1"/>
    </xf>
    <xf numFmtId="0" fontId="39" fillId="0" borderId="3" xfId="32" applyFont="1" applyFill="1" applyBorder="1" applyAlignment="1">
      <alignment horizontal="center" vertical="center" wrapText="1"/>
    </xf>
    <xf numFmtId="0" fontId="39" fillId="0" borderId="61" xfId="32" applyFont="1" applyFill="1" applyBorder="1" applyAlignment="1">
      <alignment horizontal="center" vertical="center" wrapText="1"/>
    </xf>
    <xf numFmtId="0" fontId="39" fillId="0" borderId="44" xfId="32" applyFont="1" applyFill="1" applyBorder="1" applyAlignment="1">
      <alignment horizontal="center" vertical="center" wrapText="1"/>
    </xf>
    <xf numFmtId="0" fontId="32" fillId="33" borderId="61" xfId="32" applyFont="1" applyFill="1" applyBorder="1" applyAlignment="1">
      <alignment horizontal="center" vertical="center" wrapText="1"/>
    </xf>
    <xf numFmtId="0" fontId="32" fillId="33" borderId="14" xfId="32" applyFont="1" applyFill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30" fillId="0" borderId="0" xfId="0" applyFont="1" applyBorder="1" applyAlignment="1">
      <alignment horizontal="left" vertical="center" wrapText="1"/>
    </xf>
    <xf numFmtId="0" fontId="30" fillId="0" borderId="19" xfId="0" applyFont="1" applyBorder="1" applyAlignment="1">
      <alignment horizontal="left" vertical="center" wrapText="1"/>
    </xf>
    <xf numFmtId="0" fontId="26" fillId="0" borderId="0" xfId="32" applyFont="1" applyBorder="1" applyAlignment="1">
      <alignment horizontal="left" vertical="center" wrapText="1"/>
    </xf>
    <xf numFmtId="0" fontId="26" fillId="0" borderId="21" xfId="32" applyFont="1" applyBorder="1" applyAlignment="1">
      <alignment vertical="center" wrapText="1"/>
    </xf>
    <xf numFmtId="0" fontId="46" fillId="0" borderId="0" xfId="32" applyFont="1" applyBorder="1" applyAlignment="1">
      <alignment vertical="center" wrapText="1"/>
    </xf>
    <xf numFmtId="0" fontId="26" fillId="0" borderId="0" xfId="32" applyFont="1" applyBorder="1" applyAlignment="1">
      <alignment vertical="center" wrapText="1"/>
    </xf>
    <xf numFmtId="0" fontId="26" fillId="0" borderId="19" xfId="32" applyFont="1" applyBorder="1" applyAlignment="1">
      <alignment vertical="center" wrapText="1"/>
    </xf>
    <xf numFmtId="0" fontId="24" fillId="0" borderId="0" xfId="32" applyFont="1" applyBorder="1" applyAlignment="1">
      <alignment vertical="center" wrapText="1"/>
    </xf>
    <xf numFmtId="0" fontId="26" fillId="0" borderId="21" xfId="32" applyFont="1" applyBorder="1" applyAlignment="1">
      <alignment horizontal="left" vertical="center" wrapText="1"/>
    </xf>
    <xf numFmtId="0" fontId="46" fillId="0" borderId="64" xfId="32" applyFont="1" applyBorder="1" applyAlignment="1">
      <alignment vertical="center" wrapText="1"/>
    </xf>
    <xf numFmtId="0" fontId="17" fillId="0" borderId="24" xfId="0" applyFont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40" fillId="0" borderId="32" xfId="0" applyFont="1" applyBorder="1" applyAlignment="1">
      <alignment horizontal="justify" vertical="center" wrapText="1"/>
    </xf>
    <xf numFmtId="0" fontId="40" fillId="0" borderId="32" xfId="0" applyFont="1" applyBorder="1" applyAlignment="1">
      <alignment wrapText="1"/>
    </xf>
    <xf numFmtId="0" fontId="40" fillId="0" borderId="11" xfId="0" applyFont="1" applyBorder="1" applyAlignment="1">
      <alignment horizontal="justify" vertical="center" wrapText="1"/>
    </xf>
    <xf numFmtId="0" fontId="47" fillId="0" borderId="32" xfId="0" applyFont="1" applyBorder="1" applyAlignment="1">
      <alignment horizontal="justify" vertical="center" wrapText="1"/>
    </xf>
    <xf numFmtId="0" fontId="0" fillId="0" borderId="32" xfId="0" applyBorder="1" applyAlignment="1">
      <alignment wrapText="1"/>
    </xf>
    <xf numFmtId="0" fontId="47" fillId="0" borderId="32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9" fontId="40" fillId="0" borderId="32" xfId="0" applyNumberFormat="1" applyFont="1" applyBorder="1" applyAlignment="1">
      <alignment horizontal="justify" vertical="center" wrapText="1"/>
    </xf>
    <xf numFmtId="9" fontId="40" fillId="0" borderId="11" xfId="0" applyNumberFormat="1" applyFont="1" applyBorder="1" applyAlignment="1">
      <alignment horizontal="justify" vertical="center" wrapText="1"/>
    </xf>
    <xf numFmtId="0" fontId="0" fillId="0" borderId="0" xfId="0" applyAlignment="1">
      <alignment wrapText="1"/>
    </xf>
    <xf numFmtId="0" fontId="41" fillId="0" borderId="8" xfId="0" applyFont="1" applyBorder="1" applyAlignment="1">
      <alignment wrapText="1"/>
    </xf>
    <xf numFmtId="0" fontId="41" fillId="0" borderId="8" xfId="0" applyFont="1" applyBorder="1" applyAlignment="1">
      <alignment horizontal="justify" vertical="center" wrapText="1"/>
    </xf>
    <xf numFmtId="0" fontId="32" fillId="30" borderId="14" xfId="32" applyFont="1" applyFill="1" applyBorder="1" applyAlignment="1">
      <alignment vertical="top" wrapText="1"/>
    </xf>
    <xf numFmtId="0" fontId="48" fillId="30" borderId="14" xfId="32" applyFont="1" applyFill="1" applyBorder="1" applyAlignment="1">
      <alignment horizontal="center" vertical="center" wrapText="1"/>
    </xf>
    <xf numFmtId="0" fontId="41" fillId="0" borderId="34" xfId="0" applyFont="1" applyBorder="1" applyAlignment="1">
      <alignment wrapText="1"/>
    </xf>
    <xf numFmtId="0" fontId="47" fillId="0" borderId="34" xfId="0" applyFont="1" applyBorder="1" applyAlignment="1">
      <alignment horizontal="justify" vertical="center" wrapText="1"/>
    </xf>
    <xf numFmtId="0" fontId="17" fillId="0" borderId="68" xfId="0" applyFont="1" applyFill="1" applyBorder="1" applyAlignment="1">
      <alignment horizontal="center" vertical="center" wrapText="1"/>
    </xf>
    <xf numFmtId="0" fontId="35" fillId="33" borderId="40" xfId="32" applyNumberFormat="1" applyFont="1" applyFill="1" applyBorder="1" applyAlignment="1">
      <alignment horizontal="center" vertical="center" wrapText="1"/>
    </xf>
    <xf numFmtId="9" fontId="36" fillId="0" borderId="2" xfId="45" applyNumberFormat="1" applyFont="1" applyFill="1" applyBorder="1" applyAlignment="1">
      <alignment horizontal="center" vertical="center" wrapText="1"/>
    </xf>
    <xf numFmtId="44" fontId="32" fillId="31" borderId="56" xfId="45" applyFont="1" applyFill="1" applyBorder="1" applyAlignment="1">
      <alignment horizontal="center" vertical="center" wrapText="1"/>
    </xf>
    <xf numFmtId="9" fontId="36" fillId="0" borderId="2" xfId="46" applyFont="1" applyFill="1" applyBorder="1" applyAlignment="1">
      <alignment horizontal="center" vertical="center" wrapText="1"/>
    </xf>
    <xf numFmtId="9" fontId="18" fillId="0" borderId="0" xfId="46" applyFont="1" applyBorder="1" applyAlignment="1">
      <alignment horizontal="center" vertical="center"/>
    </xf>
    <xf numFmtId="0" fontId="30" fillId="0" borderId="0" xfId="0" applyFont="1" applyBorder="1" applyAlignment="1">
      <alignment vertical="center" wrapText="1"/>
    </xf>
    <xf numFmtId="0" fontId="30" fillId="0" borderId="0" xfId="0" applyFont="1" applyBorder="1" applyAlignment="1">
      <alignment horizontal="left" vertical="center" wrapText="1"/>
    </xf>
    <xf numFmtId="44" fontId="32" fillId="26" borderId="70" xfId="45" applyFont="1" applyFill="1" applyBorder="1" applyAlignment="1">
      <alignment horizontal="center" vertical="center" wrapText="1"/>
    </xf>
    <xf numFmtId="44" fontId="36" fillId="0" borderId="2" xfId="45" quotePrefix="1" applyFont="1" applyFill="1" applyBorder="1" applyAlignment="1">
      <alignment horizontal="center" vertical="center" wrapText="1"/>
    </xf>
    <xf numFmtId="44" fontId="36" fillId="0" borderId="3" xfId="45" quotePrefix="1" applyFont="1" applyFill="1" applyBorder="1" applyAlignment="1">
      <alignment horizontal="center" vertical="center" wrapText="1"/>
    </xf>
    <xf numFmtId="44" fontId="36" fillId="0" borderId="55" xfId="45" applyFont="1" applyFill="1" applyBorder="1" applyAlignment="1">
      <alignment horizontal="center" vertical="center" wrapText="1"/>
    </xf>
    <xf numFmtId="0" fontId="32" fillId="33" borderId="69" xfId="32" applyNumberFormat="1" applyFont="1" applyFill="1" applyBorder="1" applyAlignment="1">
      <alignment horizontal="center" vertical="center" wrapText="1"/>
    </xf>
    <xf numFmtId="44" fontId="32" fillId="26" borderId="71" xfId="45" applyFont="1" applyFill="1" applyBorder="1" applyAlignment="1">
      <alignment horizontal="center" vertical="center" wrapText="1"/>
    </xf>
    <xf numFmtId="44" fontId="37" fillId="0" borderId="72" xfId="45" applyFont="1" applyFill="1" applyBorder="1" applyAlignment="1">
      <alignment horizontal="center" vertical="center"/>
    </xf>
    <xf numFmtId="44" fontId="37" fillId="0" borderId="73" xfId="45" applyFont="1" applyFill="1" applyBorder="1" applyAlignment="1">
      <alignment horizontal="center" vertical="center"/>
    </xf>
    <xf numFmtId="9" fontId="36" fillId="0" borderId="61" xfId="46" applyFont="1" applyFill="1" applyBorder="1" applyAlignment="1">
      <alignment horizontal="center" vertical="center" wrapText="1"/>
    </xf>
    <xf numFmtId="44" fontId="32" fillId="31" borderId="52" xfId="45" applyFont="1" applyFill="1" applyBorder="1" applyAlignment="1">
      <alignment horizontal="center" vertical="center" wrapText="1"/>
    </xf>
    <xf numFmtId="0" fontId="54" fillId="0" borderId="0" xfId="0" applyFont="1"/>
    <xf numFmtId="0" fontId="55" fillId="0" borderId="0" xfId="0" applyFont="1" applyAlignment="1">
      <alignment horizontal="left" vertical="center"/>
    </xf>
    <xf numFmtId="0" fontId="53" fillId="0" borderId="0" xfId="32" applyFont="1" applyBorder="1" applyAlignment="1">
      <alignment vertical="center" wrapText="1"/>
    </xf>
    <xf numFmtId="0" fontId="0" fillId="0" borderId="0" xfId="0" applyAlignment="1">
      <alignment vertical="top" wrapText="1"/>
    </xf>
    <xf numFmtId="0" fontId="22" fillId="0" borderId="0" xfId="0" applyFont="1" applyAlignment="1">
      <alignment vertical="center" wrapText="1"/>
    </xf>
    <xf numFmtId="0" fontId="40" fillId="0" borderId="34" xfId="0" applyFont="1" applyBorder="1" applyAlignment="1">
      <alignment horizontal="justify" vertical="center" wrapText="1"/>
    </xf>
    <xf numFmtId="0" fontId="36" fillId="0" borderId="0" xfId="0" applyFont="1" applyAlignment="1">
      <alignment horizontal="left" vertical="center"/>
    </xf>
    <xf numFmtId="0" fontId="33" fillId="0" borderId="0" xfId="0" quotePrefix="1" applyFont="1" applyAlignment="1">
      <alignment horizontal="left" vertical="center"/>
    </xf>
    <xf numFmtId="0" fontId="30" fillId="0" borderId="0" xfId="0" applyFont="1" applyBorder="1" applyAlignment="1">
      <alignment horizontal="left" vertical="center" wrapText="1"/>
    </xf>
    <xf numFmtId="44" fontId="32" fillId="28" borderId="76" xfId="45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left" vertical="center" wrapText="1"/>
    </xf>
    <xf numFmtId="0" fontId="18" fillId="0" borderId="0" xfId="0" applyFont="1" applyBorder="1"/>
    <xf numFmtId="44" fontId="32" fillId="31" borderId="77" xfId="45" applyFont="1" applyFill="1" applyBorder="1" applyAlignment="1">
      <alignment horizontal="center" vertical="center" wrapText="1"/>
    </xf>
    <xf numFmtId="0" fontId="21" fillId="0" borderId="0" xfId="0" applyFont="1" applyBorder="1"/>
    <xf numFmtId="44" fontId="36" fillId="0" borderId="20" xfId="45" applyFont="1" applyFill="1" applyBorder="1" applyAlignment="1">
      <alignment horizontal="center" vertical="center" wrapText="1"/>
    </xf>
    <xf numFmtId="44" fontId="36" fillId="0" borderId="0" xfId="45" applyFont="1" applyFill="1" applyBorder="1" applyAlignment="1">
      <alignment horizontal="center" vertical="center" wrapText="1"/>
    </xf>
    <xf numFmtId="164" fontId="17" fillId="0" borderId="78" xfId="0" applyNumberFormat="1" applyFont="1" applyFill="1" applyBorder="1" applyAlignment="1">
      <alignment horizontal="center" vertical="center" wrapText="1"/>
    </xf>
    <xf numFmtId="164" fontId="17" fillId="0" borderId="79" xfId="0" applyNumberFormat="1" applyFont="1" applyFill="1" applyBorder="1" applyAlignment="1">
      <alignment horizontal="center" vertical="center" wrapText="1"/>
    </xf>
    <xf numFmtId="164" fontId="17" fillId="0" borderId="80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horizontal="left" vertical="center" wrapText="1"/>
    </xf>
    <xf numFmtId="0" fontId="27" fillId="0" borderId="34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" fillId="35" borderId="39" xfId="0" applyNumberFormat="1" applyFont="1" applyFill="1" applyBorder="1" applyAlignment="1">
      <alignment horizontal="center" vertical="center" wrapText="1"/>
    </xf>
    <xf numFmtId="0" fontId="2" fillId="35" borderId="40" xfId="0" applyNumberFormat="1" applyFont="1" applyFill="1" applyBorder="1" applyAlignment="1">
      <alignment horizontal="center" vertical="center" wrapText="1"/>
    </xf>
    <xf numFmtId="0" fontId="28" fillId="29" borderId="34" xfId="32" applyNumberFormat="1" applyFont="1" applyFill="1" applyBorder="1" applyAlignment="1">
      <alignment horizontal="center" vertical="center" wrapText="1"/>
    </xf>
    <xf numFmtId="0" fontId="28" fillId="29" borderId="32" xfId="32" applyNumberFormat="1" applyFont="1" applyFill="1" applyBorder="1" applyAlignment="1">
      <alignment horizontal="center" vertical="center" wrapText="1"/>
    </xf>
    <xf numFmtId="0" fontId="28" fillId="29" borderId="11" xfId="32" applyNumberFormat="1" applyFont="1" applyFill="1" applyBorder="1" applyAlignment="1">
      <alignment horizontal="center" vertical="center" wrapText="1"/>
    </xf>
    <xf numFmtId="0" fontId="32" fillId="26" borderId="62" xfId="45" applyNumberFormat="1" applyFont="1" applyFill="1" applyBorder="1" applyAlignment="1">
      <alignment horizontal="center" vertical="center" wrapText="1"/>
    </xf>
    <xf numFmtId="0" fontId="32" fillId="26" borderId="4" xfId="45" applyNumberFormat="1" applyFont="1" applyFill="1" applyBorder="1" applyAlignment="1">
      <alignment horizontal="center" vertical="center" wrapText="1"/>
    </xf>
    <xf numFmtId="0" fontId="28" fillId="31" borderId="44" xfId="45" applyNumberFormat="1" applyFont="1" applyFill="1" applyBorder="1" applyAlignment="1">
      <alignment horizontal="center" vertical="center" wrapText="1"/>
    </xf>
    <xf numFmtId="0" fontId="32" fillId="36" borderId="55" xfId="45" applyNumberFormat="1" applyFont="1" applyFill="1" applyBorder="1" applyAlignment="1">
      <alignment horizontal="center" vertical="top" wrapText="1"/>
    </xf>
    <xf numFmtId="0" fontId="32" fillId="36" borderId="4" xfId="45" applyNumberFormat="1" applyFont="1" applyFill="1" applyBorder="1" applyAlignment="1">
      <alignment horizontal="center" vertical="top" wrapText="1"/>
    </xf>
    <xf numFmtId="0" fontId="32" fillId="36" borderId="62" xfId="45" applyNumberFormat="1" applyFont="1" applyFill="1" applyBorder="1" applyAlignment="1">
      <alignment horizontal="center" vertical="top" wrapText="1"/>
    </xf>
    <xf numFmtId="0" fontId="32" fillId="35" borderId="62" xfId="32" applyNumberFormat="1" applyFont="1" applyFill="1" applyBorder="1" applyAlignment="1">
      <alignment horizontal="center" vertical="center" wrapText="1"/>
    </xf>
    <xf numFmtId="0" fontId="32" fillId="35" borderId="4" xfId="32" applyNumberFormat="1" applyFont="1" applyFill="1" applyBorder="1" applyAlignment="1">
      <alignment horizontal="center" vertical="center" wrapText="1"/>
    </xf>
    <xf numFmtId="0" fontId="32" fillId="35" borderId="0" xfId="32" applyNumberFormat="1" applyFont="1" applyFill="1" applyBorder="1" applyAlignment="1">
      <alignment horizontal="center" vertical="center" wrapText="1"/>
    </xf>
    <xf numFmtId="0" fontId="32" fillId="35" borderId="21" xfId="32" applyNumberFormat="1" applyFont="1" applyFill="1" applyBorder="1" applyAlignment="1">
      <alignment horizontal="center" vertical="center" wrapText="1"/>
    </xf>
    <xf numFmtId="0" fontId="32" fillId="29" borderId="15" xfId="32" applyNumberFormat="1" applyFont="1" applyFill="1" applyBorder="1" applyAlignment="1">
      <alignment horizontal="center" vertical="center" wrapText="1"/>
    </xf>
    <xf numFmtId="0" fontId="32" fillId="29" borderId="18" xfId="32" applyNumberFormat="1" applyFont="1" applyFill="1" applyBorder="1" applyAlignment="1">
      <alignment horizontal="center" vertical="center" wrapText="1"/>
    </xf>
    <xf numFmtId="0" fontId="32" fillId="29" borderId="48" xfId="32" applyNumberFormat="1" applyFont="1" applyFill="1" applyBorder="1" applyAlignment="1">
      <alignment horizontal="center" vertical="center" wrapText="1"/>
    </xf>
    <xf numFmtId="0" fontId="32" fillId="29" borderId="24" xfId="32" applyNumberFormat="1" applyFont="1" applyFill="1" applyBorder="1" applyAlignment="1">
      <alignment horizontal="center" vertical="center" wrapText="1"/>
    </xf>
    <xf numFmtId="0" fontId="28" fillId="28" borderId="43" xfId="45" applyNumberFormat="1" applyFont="1" applyFill="1" applyBorder="1" applyAlignment="1">
      <alignment horizontal="center" vertical="center" wrapText="1"/>
    </xf>
    <xf numFmtId="0" fontId="28" fillId="28" borderId="44" xfId="45" applyNumberFormat="1" applyFont="1" applyFill="1" applyBorder="1" applyAlignment="1">
      <alignment horizontal="center" vertical="center" wrapText="1"/>
    </xf>
    <xf numFmtId="0" fontId="27" fillId="35" borderId="43" xfId="0" applyNumberFormat="1" applyFont="1" applyFill="1" applyBorder="1" applyAlignment="1">
      <alignment horizontal="center" vertical="center" wrapText="1"/>
    </xf>
    <xf numFmtId="0" fontId="27" fillId="35" borderId="44" xfId="0" applyNumberFormat="1" applyFont="1" applyFill="1" applyBorder="1" applyAlignment="1">
      <alignment horizontal="center" vertical="center" wrapText="1"/>
    </xf>
    <xf numFmtId="0" fontId="27" fillId="35" borderId="45" xfId="0" applyNumberFormat="1" applyFont="1" applyFill="1" applyBorder="1" applyAlignment="1">
      <alignment horizontal="center" vertical="center" wrapText="1"/>
    </xf>
    <xf numFmtId="0" fontId="2" fillId="35" borderId="49" xfId="0" applyNumberFormat="1" applyFont="1" applyFill="1" applyBorder="1" applyAlignment="1">
      <alignment horizontal="center" vertical="center" wrapText="1"/>
    </xf>
    <xf numFmtId="0" fontId="2" fillId="35" borderId="18" xfId="0" applyNumberFormat="1" applyFont="1" applyFill="1" applyBorder="1" applyAlignment="1">
      <alignment horizontal="center" vertical="center" wrapText="1"/>
    </xf>
    <xf numFmtId="0" fontId="32" fillId="29" borderId="0" xfId="32" applyNumberFormat="1" applyFont="1" applyFill="1" applyBorder="1" applyAlignment="1">
      <alignment horizontal="center" vertical="center" wrapText="1"/>
    </xf>
    <xf numFmtId="0" fontId="32" fillId="29" borderId="21" xfId="32" applyNumberFormat="1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left" vertical="center" wrapText="1"/>
    </xf>
    <xf numFmtId="164" fontId="29" fillId="0" borderId="64" xfId="0" applyNumberFormat="1" applyFont="1" applyFill="1" applyBorder="1" applyAlignment="1">
      <alignment horizontal="center" vertical="center" wrapText="1"/>
    </xf>
    <xf numFmtId="0" fontId="53" fillId="0" borderId="65" xfId="32" applyFont="1" applyBorder="1" applyAlignment="1">
      <alignment horizontal="center" vertical="center" wrapText="1"/>
    </xf>
    <xf numFmtId="0" fontId="53" fillId="0" borderId="74" xfId="32" applyFont="1" applyBorder="1" applyAlignment="1">
      <alignment horizontal="center" vertical="center" wrapText="1"/>
    </xf>
    <xf numFmtId="0" fontId="53" fillId="0" borderId="66" xfId="32" applyFont="1" applyBorder="1" applyAlignment="1">
      <alignment horizontal="center" vertical="center" wrapText="1"/>
    </xf>
    <xf numFmtId="0" fontId="26" fillId="0" borderId="65" xfId="32" applyFont="1" applyBorder="1" applyAlignment="1">
      <alignment horizontal="left" vertical="center" wrapText="1"/>
    </xf>
    <xf numFmtId="0" fontId="26" fillId="0" borderId="66" xfId="32" applyFont="1" applyBorder="1" applyAlignment="1">
      <alignment horizontal="left" vertical="center" wrapText="1"/>
    </xf>
    <xf numFmtId="0" fontId="28" fillId="29" borderId="43" xfId="32" applyNumberFormat="1" applyFont="1" applyFill="1" applyBorder="1" applyAlignment="1">
      <alignment horizontal="center" vertical="center" wrapText="1"/>
    </xf>
    <xf numFmtId="0" fontId="28" fillId="29" borderId="44" xfId="32" applyNumberFormat="1" applyFont="1" applyFill="1" applyBorder="1" applyAlignment="1">
      <alignment horizontal="center" vertical="center" wrapText="1"/>
    </xf>
    <xf numFmtId="0" fontId="28" fillId="26" borderId="75" xfId="45" applyNumberFormat="1" applyFont="1" applyFill="1" applyBorder="1" applyAlignment="1">
      <alignment horizontal="center" vertical="center" wrapText="1"/>
    </xf>
    <xf numFmtId="0" fontId="28" fillId="26" borderId="25" xfId="45" applyNumberFormat="1" applyFont="1" applyFill="1" applyBorder="1" applyAlignment="1">
      <alignment horizontal="center" vertical="center" wrapText="1"/>
    </xf>
    <xf numFmtId="0" fontId="28" fillId="26" borderId="50" xfId="45" applyNumberFormat="1" applyFont="1" applyFill="1" applyBorder="1" applyAlignment="1">
      <alignment horizontal="center" vertical="center" wrapText="1"/>
    </xf>
    <xf numFmtId="0" fontId="32" fillId="26" borderId="60" xfId="45" applyNumberFormat="1" applyFont="1" applyFill="1" applyBorder="1" applyAlignment="1">
      <alignment horizontal="center" vertical="center" wrapText="1"/>
    </xf>
    <xf numFmtId="0" fontId="32" fillId="26" borderId="7" xfId="45" applyNumberFormat="1" applyFont="1" applyFill="1" applyBorder="1" applyAlignment="1">
      <alignment horizontal="center" vertical="center" wrapText="1"/>
    </xf>
    <xf numFmtId="0" fontId="32" fillId="33" borderId="49" xfId="32" applyNumberFormat="1" applyFont="1" applyFill="1" applyBorder="1" applyAlignment="1">
      <alignment horizontal="center" vertical="center" wrapText="1"/>
    </xf>
    <xf numFmtId="0" fontId="32" fillId="33" borderId="18" xfId="32" applyNumberFormat="1" applyFont="1" applyFill="1" applyBorder="1" applyAlignment="1">
      <alignment horizontal="center" vertical="center" wrapText="1"/>
    </xf>
    <xf numFmtId="0" fontId="32" fillId="28" borderId="15" xfId="45" applyNumberFormat="1" applyFont="1" applyFill="1" applyBorder="1" applyAlignment="1">
      <alignment horizontal="center" vertical="center" wrapText="1"/>
    </xf>
    <xf numFmtId="0" fontId="32" fillId="28" borderId="24" xfId="45" applyNumberFormat="1" applyFont="1" applyFill="1" applyBorder="1" applyAlignment="1">
      <alignment horizontal="center" vertical="center" wrapText="1"/>
    </xf>
    <xf numFmtId="0" fontId="32" fillId="28" borderId="55" xfId="45" applyNumberFormat="1" applyFont="1" applyFill="1" applyBorder="1" applyAlignment="1">
      <alignment horizontal="center" vertical="center" wrapText="1"/>
    </xf>
    <xf numFmtId="0" fontId="32" fillId="28" borderId="4" xfId="45" applyNumberFormat="1" applyFont="1" applyFill="1" applyBorder="1" applyAlignment="1">
      <alignment horizontal="center" vertical="center" wrapText="1"/>
    </xf>
    <xf numFmtId="0" fontId="32" fillId="26" borderId="59" xfId="45" applyNumberFormat="1" applyFont="1" applyFill="1" applyBorder="1" applyAlignment="1">
      <alignment horizontal="center" vertical="center" wrapText="1"/>
    </xf>
    <xf numFmtId="0" fontId="32" fillId="26" borderId="18" xfId="45" applyNumberFormat="1" applyFont="1" applyFill="1" applyBorder="1" applyAlignment="1">
      <alignment horizontal="center" vertical="center" wrapText="1"/>
    </xf>
    <xf numFmtId="0" fontId="28" fillId="33" borderId="43" xfId="32" applyNumberFormat="1" applyFont="1" applyFill="1" applyBorder="1" applyAlignment="1">
      <alignment horizontal="center" vertical="center" wrapText="1"/>
    </xf>
    <xf numFmtId="0" fontId="28" fillId="33" borderId="45" xfId="32" applyNumberFormat="1" applyFont="1" applyFill="1" applyBorder="1" applyAlignment="1">
      <alignment horizontal="center" vertical="center" wrapText="1"/>
    </xf>
    <xf numFmtId="0" fontId="49" fillId="31" borderId="26" xfId="45" applyNumberFormat="1" applyFont="1" applyFill="1" applyBorder="1" applyAlignment="1">
      <alignment horizontal="center" vertical="center" wrapText="1"/>
    </xf>
    <xf numFmtId="0" fontId="49" fillId="31" borderId="21" xfId="45" applyNumberFormat="1" applyFont="1" applyFill="1" applyBorder="1" applyAlignment="1">
      <alignment horizontal="center" vertical="center" wrapText="1"/>
    </xf>
    <xf numFmtId="0" fontId="32" fillId="28" borderId="62" xfId="45" applyNumberFormat="1" applyFont="1" applyFill="1" applyBorder="1" applyAlignment="1">
      <alignment horizontal="center" vertical="center" wrapText="1"/>
    </xf>
    <xf numFmtId="0" fontId="32" fillId="31" borderId="62" xfId="45" applyNumberFormat="1" applyFont="1" applyFill="1" applyBorder="1" applyAlignment="1">
      <alignment horizontal="center" vertical="center" wrapText="1"/>
    </xf>
    <xf numFmtId="0" fontId="32" fillId="31" borderId="4" xfId="45" applyNumberFormat="1" applyFont="1" applyFill="1" applyBorder="1" applyAlignment="1">
      <alignment horizontal="center" vertical="center" wrapText="1"/>
    </xf>
    <xf numFmtId="0" fontId="32" fillId="30" borderId="13" xfId="32" applyFont="1" applyFill="1" applyBorder="1" applyAlignment="1">
      <alignment horizontal="center" vertical="top" wrapText="1"/>
    </xf>
    <xf numFmtId="0" fontId="43" fillId="0" borderId="38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0" fontId="43" fillId="0" borderId="30" xfId="0" applyFont="1" applyBorder="1" applyAlignment="1">
      <alignment horizontal="center" vertical="center" wrapText="1"/>
    </xf>
    <xf numFmtId="0" fontId="32" fillId="35" borderId="48" xfId="32" applyFont="1" applyFill="1" applyBorder="1" applyAlignment="1">
      <alignment horizontal="center" vertical="center" wrapText="1"/>
    </xf>
    <xf numFmtId="0" fontId="32" fillId="35" borderId="24" xfId="32" applyFont="1" applyFill="1" applyBorder="1" applyAlignment="1">
      <alignment horizontal="center" vertical="center" wrapText="1"/>
    </xf>
    <xf numFmtId="0" fontId="32" fillId="35" borderId="0" xfId="32" applyFont="1" applyFill="1" applyBorder="1" applyAlignment="1">
      <alignment horizontal="center" vertical="center" wrapText="1"/>
    </xf>
    <xf numFmtId="0" fontId="32" fillId="35" borderId="21" xfId="32" applyFont="1" applyFill="1" applyBorder="1" applyAlignment="1">
      <alignment horizontal="center" vertical="center" wrapText="1"/>
    </xf>
    <xf numFmtId="0" fontId="30" fillId="0" borderId="19" xfId="0" applyFont="1" applyBorder="1" applyAlignment="1">
      <alignment horizontal="left" vertical="center" wrapText="1"/>
    </xf>
    <xf numFmtId="0" fontId="28" fillId="30" borderId="43" xfId="32" applyFont="1" applyFill="1" applyBorder="1" applyAlignment="1">
      <alignment horizontal="center" vertical="center"/>
    </xf>
    <xf numFmtId="0" fontId="28" fillId="30" borderId="44" xfId="32" applyFont="1" applyFill="1" applyBorder="1" applyAlignment="1">
      <alignment horizontal="center" vertical="center"/>
    </xf>
    <xf numFmtId="0" fontId="28" fillId="30" borderId="45" xfId="32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 wrapText="1"/>
    </xf>
    <xf numFmtId="0" fontId="32" fillId="33" borderId="49" xfId="32" applyFont="1" applyFill="1" applyBorder="1" applyAlignment="1">
      <alignment horizontal="center" vertical="center" wrapText="1"/>
    </xf>
    <xf numFmtId="0" fontId="32" fillId="33" borderId="18" xfId="32" applyFont="1" applyFill="1" applyBorder="1" applyAlignment="1">
      <alignment horizontal="center" vertical="center" wrapText="1"/>
    </xf>
    <xf numFmtId="164" fontId="29" fillId="0" borderId="34" xfId="0" applyNumberFormat="1" applyFont="1" applyFill="1" applyBorder="1" applyAlignment="1">
      <alignment horizontal="center" vertical="center" wrapText="1"/>
    </xf>
    <xf numFmtId="164" fontId="29" fillId="0" borderId="32" xfId="0" applyNumberFormat="1" applyFont="1" applyFill="1" applyBorder="1" applyAlignment="1">
      <alignment horizontal="center" vertical="center" wrapText="1"/>
    </xf>
    <xf numFmtId="164" fontId="29" fillId="0" borderId="11" xfId="0" applyNumberFormat="1" applyFont="1" applyFill="1" applyBorder="1" applyAlignment="1">
      <alignment horizontal="center" vertical="center" wrapText="1"/>
    </xf>
    <xf numFmtId="0" fontId="33" fillId="35" borderId="39" xfId="0" applyFont="1" applyFill="1" applyBorder="1" applyAlignment="1">
      <alignment horizontal="center" vertical="center" wrapText="1"/>
    </xf>
    <xf numFmtId="0" fontId="33" fillId="35" borderId="40" xfId="0" applyFont="1" applyFill="1" applyBorder="1" applyAlignment="1">
      <alignment horizontal="center" vertical="center" wrapText="1"/>
    </xf>
    <xf numFmtId="0" fontId="43" fillId="32" borderId="43" xfId="0" applyFont="1" applyFill="1" applyBorder="1" applyAlignment="1">
      <alignment horizontal="center" vertical="center" wrapText="1"/>
    </xf>
    <xf numFmtId="0" fontId="43" fillId="32" borderId="44" xfId="0" applyFont="1" applyFill="1" applyBorder="1" applyAlignment="1">
      <alignment horizontal="center" vertical="center" wrapText="1"/>
    </xf>
    <xf numFmtId="0" fontId="43" fillId="32" borderId="45" xfId="0" applyFont="1" applyFill="1" applyBorder="1" applyAlignment="1">
      <alignment horizontal="center" vertical="center" wrapText="1"/>
    </xf>
    <xf numFmtId="0" fontId="43" fillId="35" borderId="43" xfId="0" applyFont="1" applyFill="1" applyBorder="1" applyAlignment="1">
      <alignment horizontal="center" vertical="center" wrapText="1"/>
    </xf>
    <xf numFmtId="0" fontId="43" fillId="35" borderId="44" xfId="0" applyFont="1" applyFill="1" applyBorder="1" applyAlignment="1">
      <alignment horizontal="center" vertical="center" wrapText="1"/>
    </xf>
    <xf numFmtId="0" fontId="43" fillId="35" borderId="45" xfId="0" applyFont="1" applyFill="1" applyBorder="1" applyAlignment="1">
      <alignment horizontal="center" vertical="center" wrapText="1"/>
    </xf>
    <xf numFmtId="0" fontId="2" fillId="35" borderId="49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32" fillId="30" borderId="67" xfId="32" applyFont="1" applyFill="1" applyBorder="1" applyAlignment="1">
      <alignment horizontal="center" vertical="top" wrapText="1"/>
    </xf>
    <xf numFmtId="0" fontId="32" fillId="30" borderId="40" xfId="32" applyFont="1" applyFill="1" applyBorder="1" applyAlignment="1">
      <alignment horizontal="center" vertical="top" wrapText="1"/>
    </xf>
    <xf numFmtId="0" fontId="32" fillId="30" borderId="49" xfId="32" applyFont="1" applyFill="1" applyBorder="1" applyAlignment="1">
      <alignment horizontal="center" vertical="top" wrapText="1"/>
    </xf>
    <xf numFmtId="0" fontId="32" fillId="30" borderId="18" xfId="32" applyFont="1" applyFill="1" applyBorder="1" applyAlignment="1">
      <alignment horizontal="center" vertical="top" wrapText="1"/>
    </xf>
    <xf numFmtId="0" fontId="32" fillId="30" borderId="26" xfId="32" applyFont="1" applyFill="1" applyBorder="1" applyAlignment="1">
      <alignment horizontal="center" vertical="top" wrapText="1"/>
    </xf>
    <xf numFmtId="0" fontId="32" fillId="30" borderId="21" xfId="32" applyFont="1" applyFill="1" applyBorder="1" applyAlignment="1">
      <alignment horizontal="center" vertical="top" wrapText="1"/>
    </xf>
    <xf numFmtId="0" fontId="32" fillId="30" borderId="62" xfId="32" applyFont="1" applyFill="1" applyBorder="1" applyAlignment="1">
      <alignment horizontal="center" vertical="top" wrapText="1"/>
    </xf>
    <xf numFmtId="0" fontId="32" fillId="30" borderId="4" xfId="32" applyFont="1" applyFill="1" applyBorder="1" applyAlignment="1">
      <alignment horizontal="center" vertical="top" wrapText="1"/>
    </xf>
  </cellXfs>
  <cellStyles count="47">
    <cellStyle name="20% - Colore 1" xfId="1"/>
    <cellStyle name="20% - Colore 2" xfId="2"/>
    <cellStyle name="20% - Colore 3" xfId="3"/>
    <cellStyle name="20% - Colore 4" xfId="4"/>
    <cellStyle name="20% - Colore 5" xfId="5"/>
    <cellStyle name="20% - Colore 6" xfId="6"/>
    <cellStyle name="40% - Colore 1" xfId="7"/>
    <cellStyle name="40% - Colore 2" xfId="8"/>
    <cellStyle name="40% - Colore 3" xfId="9"/>
    <cellStyle name="40% - Colore 4" xfId="10"/>
    <cellStyle name="40% - Colore 5" xfId="11"/>
    <cellStyle name="40% - Colore 6" xfId="12"/>
    <cellStyle name="60% - Colore 1" xfId="13"/>
    <cellStyle name="60% - Colore 2" xfId="14"/>
    <cellStyle name="60% - Colore 3" xfId="15"/>
    <cellStyle name="60% - Colore 4" xfId="16"/>
    <cellStyle name="60% - Colore 5" xfId="17"/>
    <cellStyle name="60% - Colore 6" xfId="18"/>
    <cellStyle name="Accent" xfId="19"/>
    <cellStyle name="Accent 1" xfId="20"/>
    <cellStyle name="Accent 2" xfId="21"/>
    <cellStyle name="Accent 3" xfId="22"/>
    <cellStyle name="Bad" xfId="23"/>
    <cellStyle name="Cella da controllare" xfId="24"/>
    <cellStyle name="Colore 1" xfId="25"/>
    <cellStyle name="Colore 2" xfId="26"/>
    <cellStyle name="Colore 3" xfId="27"/>
    <cellStyle name="Colore 4" xfId="28"/>
    <cellStyle name="Colore 5" xfId="29"/>
    <cellStyle name="Colore 6" xfId="30"/>
    <cellStyle name="Error" xfId="31"/>
    <cellStyle name="Excel Built-in Normal" xfId="32"/>
    <cellStyle name="Footnote" xfId="33"/>
    <cellStyle name="Good" xfId="34"/>
    <cellStyle name="Heading 1" xfId="35"/>
    <cellStyle name="Heading 2" xfId="36"/>
    <cellStyle name="Neutral" xfId="37"/>
    <cellStyle name="Neutrale" xfId="38"/>
    <cellStyle name="Normale" xfId="0" builtinId="0"/>
    <cellStyle name="Note" xfId="39"/>
    <cellStyle name="Percentuale" xfId="46" builtinId="5"/>
    <cellStyle name="Status" xfId="40"/>
    <cellStyle name="Text" xfId="41"/>
    <cellStyle name="Valore non valido" xfId="42"/>
    <cellStyle name="Valore valido" xfId="43"/>
    <cellStyle name="Valuta" xfId="45" builtinId="4"/>
    <cellStyle name="Warning" xfId="44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66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DDDDD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CCCC"/>
      <rgbColor rgb="0000FFFF"/>
      <rgbColor rgb="00800080"/>
      <rgbColor rgb="00800000"/>
      <rgbColor rgb="00008080"/>
      <rgbColor rgb="000000FF"/>
      <rgbColor rgb="0000CCFF"/>
      <rgbColor rgb="00EEEEEE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">
    <pageSetUpPr fitToPage="1"/>
  </sheetPr>
  <dimension ref="A1:IR53"/>
  <sheetViews>
    <sheetView view="pageBreakPreview" topLeftCell="A31" zoomScale="75" zoomScaleNormal="20" zoomScaleSheetLayoutView="75" workbookViewId="0">
      <selection activeCell="I8" sqref="I8"/>
    </sheetView>
  </sheetViews>
  <sheetFormatPr defaultColWidth="9" defaultRowHeight="15.75" x14ac:dyDescent="0.25"/>
  <cols>
    <col min="1" max="1" width="14.7109375" style="1" customWidth="1"/>
    <col min="2" max="2" width="37.7109375" style="1" customWidth="1"/>
    <col min="3" max="3" width="50" style="2" customWidth="1"/>
    <col min="4" max="4" width="7.7109375" style="2" customWidth="1"/>
    <col min="5" max="5" width="14.7109375" style="1" customWidth="1"/>
    <col min="6" max="6" width="48.7109375" style="1" customWidth="1"/>
    <col min="7" max="7" width="44.140625" style="1" customWidth="1"/>
    <col min="8" max="8" width="30.7109375" style="1" customWidth="1"/>
    <col min="9" max="9" width="38.140625" style="1" customWidth="1"/>
    <col min="10" max="10" width="64" style="1" customWidth="1"/>
    <col min="11" max="11" width="22.28515625" style="1" customWidth="1"/>
    <col min="12" max="14" width="28.85546875" style="35" customWidth="1"/>
    <col min="15" max="17" width="25.7109375" style="36" customWidth="1"/>
    <col min="18" max="18" width="13.42578125" style="36" customWidth="1"/>
    <col min="19" max="21" width="31.42578125" style="36" customWidth="1"/>
    <col min="22" max="22" width="45.140625" style="3" customWidth="1"/>
    <col min="23" max="23" width="22.7109375" style="1" customWidth="1"/>
    <col min="24" max="24" width="9" style="1" customWidth="1"/>
    <col min="25" max="25" width="25" style="1" customWidth="1"/>
    <col min="26" max="26" width="17" style="1" customWidth="1"/>
    <col min="27" max="27" width="18.85546875" style="1" customWidth="1"/>
    <col min="28" max="28" width="13.28515625" style="1" customWidth="1"/>
    <col min="29" max="29" width="14.85546875" style="1" customWidth="1"/>
    <col min="30" max="16384" width="9" style="1"/>
  </cols>
  <sheetData>
    <row r="1" spans="1:30" s="19" customFormat="1" ht="39.950000000000003" customHeight="1" x14ac:dyDescent="0.25">
      <c r="A1" s="144"/>
      <c r="B1" s="207" t="s">
        <v>184</v>
      </c>
      <c r="C1" s="207"/>
      <c r="D1" s="207"/>
      <c r="E1" s="207"/>
      <c r="F1" s="207"/>
      <c r="G1" s="207"/>
      <c r="H1" s="207"/>
      <c r="I1" s="207"/>
      <c r="J1" s="207"/>
      <c r="K1" s="207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</row>
    <row r="2" spans="1:30" s="19" customFormat="1" ht="3.95" customHeight="1" x14ac:dyDescent="0.25">
      <c r="A2" s="109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64"/>
      <c r="N2" s="145"/>
      <c r="O2" s="145"/>
      <c r="P2" s="145"/>
      <c r="Q2" s="145"/>
      <c r="R2" s="145"/>
      <c r="S2" s="145"/>
      <c r="T2" s="145"/>
      <c r="U2" s="145"/>
      <c r="V2" s="166"/>
    </row>
    <row r="3" spans="1:30" s="20" customFormat="1" ht="24.95" customHeight="1" x14ac:dyDescent="0.25">
      <c r="B3" s="212" t="s">
        <v>62</v>
      </c>
      <c r="C3" s="213"/>
      <c r="D3" s="209"/>
      <c r="E3" s="210"/>
      <c r="F3" s="211"/>
      <c r="G3" s="114"/>
      <c r="H3" s="114"/>
      <c r="I3" s="114"/>
      <c r="J3" s="114"/>
      <c r="K3" s="114"/>
      <c r="L3" s="114"/>
      <c r="M3" s="114"/>
      <c r="N3" s="158"/>
      <c r="O3" s="158"/>
      <c r="P3" s="114"/>
      <c r="Q3" s="114"/>
      <c r="R3" s="114"/>
      <c r="S3" s="114"/>
      <c r="T3" s="114"/>
      <c r="U3" s="114"/>
      <c r="V3" s="114"/>
    </row>
    <row r="4" spans="1:30" s="20" customFormat="1" ht="3.95" customHeight="1" thickBot="1" x14ac:dyDescent="0.3">
      <c r="A4" s="117"/>
      <c r="B4" s="111"/>
      <c r="C4" s="113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6"/>
    </row>
    <row r="5" spans="1:30" s="18" customFormat="1" ht="38.25" customHeight="1" x14ac:dyDescent="0.25">
      <c r="A5" s="176" t="s">
        <v>127</v>
      </c>
      <c r="B5" s="200" t="s">
        <v>129</v>
      </c>
      <c r="C5" s="201"/>
      <c r="D5" s="201"/>
      <c r="E5" s="202"/>
      <c r="F5" s="214" t="s">
        <v>165</v>
      </c>
      <c r="G5" s="215"/>
      <c r="H5" s="215"/>
      <c r="I5" s="181" t="s">
        <v>185</v>
      </c>
      <c r="J5" s="229" t="s">
        <v>128</v>
      </c>
      <c r="K5" s="230"/>
      <c r="L5" s="198" t="s">
        <v>132</v>
      </c>
      <c r="M5" s="199"/>
      <c r="N5" s="199"/>
      <c r="O5" s="216" t="s">
        <v>133</v>
      </c>
      <c r="P5" s="217"/>
      <c r="Q5" s="218"/>
      <c r="R5" s="186"/>
      <c r="S5" s="186"/>
      <c r="T5" s="186"/>
      <c r="U5" s="186"/>
      <c r="V5" s="208" t="s">
        <v>1</v>
      </c>
    </row>
    <row r="6" spans="1:30" s="4" customFormat="1" ht="57.75" customHeight="1" x14ac:dyDescent="0.25">
      <c r="A6" s="177"/>
      <c r="B6" s="203" t="s">
        <v>61</v>
      </c>
      <c r="C6" s="190" t="s">
        <v>2</v>
      </c>
      <c r="D6" s="192" t="s">
        <v>0</v>
      </c>
      <c r="E6" s="179" t="s">
        <v>43</v>
      </c>
      <c r="F6" s="194" t="s">
        <v>137</v>
      </c>
      <c r="G6" s="196" t="s">
        <v>166</v>
      </c>
      <c r="H6" s="205" t="s">
        <v>138</v>
      </c>
      <c r="I6" s="182"/>
      <c r="J6" s="221" t="s">
        <v>130</v>
      </c>
      <c r="K6" s="150" t="s">
        <v>131</v>
      </c>
      <c r="L6" s="223" t="s">
        <v>170</v>
      </c>
      <c r="M6" s="233" t="s">
        <v>179</v>
      </c>
      <c r="N6" s="225" t="s">
        <v>169</v>
      </c>
      <c r="O6" s="227" t="s">
        <v>154</v>
      </c>
      <c r="P6" s="184" t="s">
        <v>155</v>
      </c>
      <c r="Q6" s="219" t="s">
        <v>156</v>
      </c>
      <c r="R6" s="234" t="s">
        <v>172</v>
      </c>
      <c r="S6" s="189" t="s">
        <v>160</v>
      </c>
      <c r="T6" s="187" t="s">
        <v>173</v>
      </c>
      <c r="U6" s="231" t="s">
        <v>157</v>
      </c>
      <c r="V6" s="208"/>
    </row>
    <row r="7" spans="1:30" s="4" customFormat="1" ht="33.75" customHeight="1" thickBot="1" x14ac:dyDescent="0.3">
      <c r="A7" s="178"/>
      <c r="B7" s="204"/>
      <c r="C7" s="191" t="s">
        <v>2</v>
      </c>
      <c r="D7" s="193" t="s">
        <v>0</v>
      </c>
      <c r="E7" s="180"/>
      <c r="F7" s="195" t="s">
        <v>3</v>
      </c>
      <c r="G7" s="197" t="s">
        <v>4</v>
      </c>
      <c r="H7" s="206"/>
      <c r="I7" s="183"/>
      <c r="J7" s="222" t="s">
        <v>44</v>
      </c>
      <c r="K7" s="139" t="s">
        <v>167</v>
      </c>
      <c r="L7" s="224"/>
      <c r="M7" s="226"/>
      <c r="N7" s="226"/>
      <c r="O7" s="228"/>
      <c r="P7" s="185"/>
      <c r="Q7" s="220"/>
      <c r="R7" s="235"/>
      <c r="S7" s="188"/>
      <c r="T7" s="188"/>
      <c r="U7" s="232"/>
      <c r="V7" s="208"/>
    </row>
    <row r="8" spans="1:30" s="2" customFormat="1" ht="39.950000000000003" customHeight="1" x14ac:dyDescent="0.25">
      <c r="A8" s="58"/>
      <c r="B8" s="21"/>
      <c r="C8" s="22"/>
      <c r="D8" s="23"/>
      <c r="E8" s="62"/>
      <c r="F8" s="21"/>
      <c r="G8" s="22"/>
      <c r="H8" s="24"/>
      <c r="I8" s="58"/>
      <c r="J8" s="22"/>
      <c r="K8" s="71"/>
      <c r="L8" s="75">
        <v>50000</v>
      </c>
      <c r="M8" s="75">
        <v>10000</v>
      </c>
      <c r="N8" s="82">
        <v>5000</v>
      </c>
      <c r="O8" s="85">
        <v>1000</v>
      </c>
      <c r="P8" s="82">
        <v>500</v>
      </c>
      <c r="Q8" s="69">
        <v>600</v>
      </c>
      <c r="R8" s="140">
        <v>0.8</v>
      </c>
      <c r="S8" s="82">
        <f>IF(AND(L8*R8&lt;=450000,L8*R8&lt;=(L8-(O8+P8+Q8))),L8*R8,MIN(450000,(L8-(O8+P8+Q8))))</f>
        <v>40000</v>
      </c>
      <c r="T8" s="82"/>
      <c r="U8" s="170">
        <f>S8+T8</f>
        <v>40000</v>
      </c>
      <c r="V8" s="172"/>
      <c r="W8" s="1"/>
      <c r="X8" s="1"/>
      <c r="Y8" s="1"/>
      <c r="Z8" s="1"/>
      <c r="AA8" s="1"/>
      <c r="AB8" s="1"/>
      <c r="AC8" s="1"/>
      <c r="AD8" s="1"/>
    </row>
    <row r="9" spans="1:30" s="2" customFormat="1" ht="39.950000000000003" customHeight="1" x14ac:dyDescent="0.25">
      <c r="A9" s="58"/>
      <c r="B9" s="21"/>
      <c r="C9" s="22"/>
      <c r="D9" s="23"/>
      <c r="E9" s="62"/>
      <c r="F9" s="22"/>
      <c r="G9" s="23"/>
      <c r="H9" s="24"/>
      <c r="I9" s="58"/>
      <c r="J9" s="22"/>
      <c r="K9" s="71"/>
      <c r="L9" s="75"/>
      <c r="M9" s="75"/>
      <c r="N9" s="82"/>
      <c r="O9" s="85"/>
      <c r="P9" s="147"/>
      <c r="Q9" s="69"/>
      <c r="R9" s="142"/>
      <c r="S9" s="82">
        <f t="shared" ref="S9:S43" si="0">IF(AND(L9*R9&lt;=450000,L9*R9&lt;=(L9-(O9+P9+Q9))),L9*R9,MIN(450000,(L9-(O9+P9+Q9))))</f>
        <v>0</v>
      </c>
      <c r="T9" s="82"/>
      <c r="U9" s="170">
        <f t="shared" ref="U9:U43" si="1">S9+T9</f>
        <v>0</v>
      </c>
      <c r="V9" s="172"/>
      <c r="W9" s="1"/>
      <c r="X9" s="1"/>
      <c r="Y9" s="1"/>
      <c r="Z9" s="1"/>
      <c r="AA9" s="1"/>
      <c r="AB9" s="1"/>
      <c r="AC9" s="1"/>
      <c r="AD9" s="1"/>
    </row>
    <row r="10" spans="1:30" s="2" customFormat="1" ht="39.950000000000003" customHeight="1" x14ac:dyDescent="0.25">
      <c r="A10" s="58"/>
      <c r="B10" s="21"/>
      <c r="C10" s="25"/>
      <c r="D10" s="26"/>
      <c r="E10" s="62"/>
      <c r="F10" s="25"/>
      <c r="G10" s="26"/>
      <c r="H10" s="27"/>
      <c r="I10" s="59"/>
      <c r="J10" s="25"/>
      <c r="K10" s="72"/>
      <c r="L10" s="76"/>
      <c r="M10" s="76"/>
      <c r="N10" s="83"/>
      <c r="O10" s="86"/>
      <c r="P10" s="148"/>
      <c r="Q10" s="70"/>
      <c r="R10" s="142"/>
      <c r="S10" s="82">
        <f t="shared" si="0"/>
        <v>0</v>
      </c>
      <c r="T10" s="82"/>
      <c r="U10" s="170">
        <f t="shared" si="1"/>
        <v>0</v>
      </c>
      <c r="V10" s="173"/>
    </row>
    <row r="11" spans="1:30" s="2" customFormat="1" ht="39.950000000000003" customHeight="1" x14ac:dyDescent="0.25">
      <c r="A11" s="58"/>
      <c r="B11" s="21"/>
      <c r="C11" s="25"/>
      <c r="D11" s="26"/>
      <c r="E11" s="62"/>
      <c r="F11" s="25"/>
      <c r="G11" s="26"/>
      <c r="H11" s="67"/>
      <c r="I11" s="59"/>
      <c r="J11" s="25"/>
      <c r="K11" s="72"/>
      <c r="L11" s="76"/>
      <c r="M11" s="76"/>
      <c r="N11" s="83"/>
      <c r="O11" s="86"/>
      <c r="P11" s="148"/>
      <c r="Q11" s="70"/>
      <c r="R11" s="142"/>
      <c r="S11" s="82">
        <f t="shared" si="0"/>
        <v>0</v>
      </c>
      <c r="T11" s="82"/>
      <c r="U11" s="170">
        <f t="shared" si="1"/>
        <v>0</v>
      </c>
      <c r="V11" s="173"/>
    </row>
    <row r="12" spans="1:30" s="2" customFormat="1" ht="39.950000000000003" customHeight="1" x14ac:dyDescent="0.25">
      <c r="A12" s="59"/>
      <c r="B12" s="21"/>
      <c r="C12" s="25"/>
      <c r="D12" s="26"/>
      <c r="E12" s="29"/>
      <c r="F12" s="25"/>
      <c r="G12" s="26"/>
      <c r="H12" s="67"/>
      <c r="I12" s="59"/>
      <c r="J12" s="25"/>
      <c r="K12" s="72"/>
      <c r="L12" s="76"/>
      <c r="M12" s="76"/>
      <c r="N12" s="83"/>
      <c r="O12" s="86"/>
      <c r="P12" s="83"/>
      <c r="Q12" s="70"/>
      <c r="R12" s="142"/>
      <c r="S12" s="82">
        <f t="shared" si="0"/>
        <v>0</v>
      </c>
      <c r="T12" s="82"/>
      <c r="U12" s="170">
        <f t="shared" si="1"/>
        <v>0</v>
      </c>
      <c r="V12" s="173"/>
    </row>
    <row r="13" spans="1:30" s="2" customFormat="1" ht="39.950000000000003" customHeight="1" x14ac:dyDescent="0.25">
      <c r="A13" s="58"/>
      <c r="B13" s="21"/>
      <c r="C13" s="25"/>
      <c r="D13" s="26"/>
      <c r="E13" s="62"/>
      <c r="F13" s="25"/>
      <c r="G13" s="26"/>
      <c r="H13" s="67"/>
      <c r="I13" s="59"/>
      <c r="J13" s="25"/>
      <c r="K13" s="72"/>
      <c r="L13" s="76"/>
      <c r="M13" s="76"/>
      <c r="N13" s="83"/>
      <c r="O13" s="86"/>
      <c r="P13" s="83"/>
      <c r="Q13" s="70"/>
      <c r="R13" s="142"/>
      <c r="S13" s="82">
        <f t="shared" si="0"/>
        <v>0</v>
      </c>
      <c r="T13" s="82"/>
      <c r="U13" s="170">
        <f t="shared" si="1"/>
        <v>0</v>
      </c>
      <c r="V13" s="173"/>
    </row>
    <row r="14" spans="1:30" s="2" customFormat="1" ht="39.950000000000003" customHeight="1" x14ac:dyDescent="0.25">
      <c r="A14" s="58"/>
      <c r="B14" s="21"/>
      <c r="C14" s="25"/>
      <c r="D14" s="26"/>
      <c r="E14" s="62"/>
      <c r="F14" s="25"/>
      <c r="G14" s="26"/>
      <c r="H14" s="67"/>
      <c r="I14" s="59"/>
      <c r="J14" s="25"/>
      <c r="K14" s="72"/>
      <c r="L14" s="76"/>
      <c r="M14" s="76"/>
      <c r="N14" s="83"/>
      <c r="O14" s="86"/>
      <c r="P14" s="83"/>
      <c r="Q14" s="70"/>
      <c r="R14" s="142"/>
      <c r="S14" s="82">
        <f t="shared" si="0"/>
        <v>0</v>
      </c>
      <c r="T14" s="82"/>
      <c r="U14" s="170">
        <f t="shared" si="1"/>
        <v>0</v>
      </c>
      <c r="V14" s="173"/>
    </row>
    <row r="15" spans="1:30" s="2" customFormat="1" ht="39.950000000000003" customHeight="1" x14ac:dyDescent="0.25">
      <c r="A15" s="58"/>
      <c r="B15" s="21"/>
      <c r="C15" s="25"/>
      <c r="D15" s="26"/>
      <c r="E15" s="62"/>
      <c r="F15" s="25"/>
      <c r="G15" s="26"/>
      <c r="H15" s="67"/>
      <c r="I15" s="59"/>
      <c r="J15" s="25"/>
      <c r="K15" s="72"/>
      <c r="L15" s="76"/>
      <c r="M15" s="76"/>
      <c r="N15" s="83"/>
      <c r="O15" s="86"/>
      <c r="P15" s="83"/>
      <c r="Q15" s="70"/>
      <c r="R15" s="142"/>
      <c r="S15" s="82">
        <f t="shared" si="0"/>
        <v>0</v>
      </c>
      <c r="T15" s="82"/>
      <c r="U15" s="170">
        <f t="shared" si="1"/>
        <v>0</v>
      </c>
      <c r="V15" s="173"/>
    </row>
    <row r="16" spans="1:30" s="2" customFormat="1" ht="39.950000000000003" customHeight="1" x14ac:dyDescent="0.25">
      <c r="A16" s="58"/>
      <c r="B16" s="21"/>
      <c r="C16" s="25"/>
      <c r="D16" s="26"/>
      <c r="E16" s="62"/>
      <c r="F16" s="25"/>
      <c r="G16" s="26"/>
      <c r="H16" s="67"/>
      <c r="I16" s="59"/>
      <c r="J16" s="25"/>
      <c r="K16" s="72"/>
      <c r="L16" s="76"/>
      <c r="M16" s="76"/>
      <c r="N16" s="83"/>
      <c r="O16" s="86"/>
      <c r="P16" s="83"/>
      <c r="Q16" s="70"/>
      <c r="R16" s="142"/>
      <c r="S16" s="82">
        <f t="shared" si="0"/>
        <v>0</v>
      </c>
      <c r="T16" s="82"/>
      <c r="U16" s="170">
        <f t="shared" si="1"/>
        <v>0</v>
      </c>
      <c r="V16" s="173"/>
    </row>
    <row r="17" spans="1:22" s="2" customFormat="1" ht="39.950000000000003" customHeight="1" x14ac:dyDescent="0.25">
      <c r="A17" s="58"/>
      <c r="B17" s="21"/>
      <c r="C17" s="25"/>
      <c r="D17" s="26"/>
      <c r="E17" s="62"/>
      <c r="F17" s="25"/>
      <c r="G17" s="26"/>
      <c r="H17" s="67"/>
      <c r="I17" s="59"/>
      <c r="J17" s="25"/>
      <c r="K17" s="72"/>
      <c r="L17" s="76"/>
      <c r="M17" s="76"/>
      <c r="N17" s="83"/>
      <c r="O17" s="86"/>
      <c r="P17" s="83"/>
      <c r="Q17" s="70"/>
      <c r="R17" s="142"/>
      <c r="S17" s="82">
        <f t="shared" si="0"/>
        <v>0</v>
      </c>
      <c r="T17" s="82"/>
      <c r="U17" s="170">
        <f t="shared" si="1"/>
        <v>0</v>
      </c>
      <c r="V17" s="173"/>
    </row>
    <row r="18" spans="1:22" s="2" customFormat="1" ht="39.950000000000003" customHeight="1" x14ac:dyDescent="0.25">
      <c r="A18" s="58"/>
      <c r="B18" s="21"/>
      <c r="C18" s="25"/>
      <c r="D18" s="26"/>
      <c r="E18" s="62"/>
      <c r="F18" s="25"/>
      <c r="G18" s="26"/>
      <c r="H18" s="67"/>
      <c r="I18" s="59"/>
      <c r="J18" s="25"/>
      <c r="K18" s="72"/>
      <c r="L18" s="76"/>
      <c r="M18" s="76"/>
      <c r="N18" s="83"/>
      <c r="O18" s="86"/>
      <c r="P18" s="83"/>
      <c r="Q18" s="70"/>
      <c r="R18" s="142"/>
      <c r="S18" s="82">
        <f t="shared" si="0"/>
        <v>0</v>
      </c>
      <c r="T18" s="82"/>
      <c r="U18" s="170">
        <f t="shared" si="1"/>
        <v>0</v>
      </c>
      <c r="V18" s="173"/>
    </row>
    <row r="19" spans="1:22" s="2" customFormat="1" ht="39.950000000000003" customHeight="1" x14ac:dyDescent="0.25">
      <c r="A19" s="58"/>
      <c r="B19" s="21"/>
      <c r="C19" s="25"/>
      <c r="D19" s="26"/>
      <c r="E19" s="62"/>
      <c r="F19" s="25"/>
      <c r="G19" s="26"/>
      <c r="H19" s="67"/>
      <c r="I19" s="59"/>
      <c r="J19" s="25"/>
      <c r="K19" s="72"/>
      <c r="L19" s="76"/>
      <c r="M19" s="76"/>
      <c r="N19" s="83"/>
      <c r="O19" s="86"/>
      <c r="P19" s="83"/>
      <c r="Q19" s="70"/>
      <c r="R19" s="142"/>
      <c r="S19" s="82">
        <f t="shared" si="0"/>
        <v>0</v>
      </c>
      <c r="T19" s="82"/>
      <c r="U19" s="170">
        <f t="shared" si="1"/>
        <v>0</v>
      </c>
      <c r="V19" s="173"/>
    </row>
    <row r="20" spans="1:22" s="2" customFormat="1" ht="39.950000000000003" customHeight="1" x14ac:dyDescent="0.25">
      <c r="A20" s="58"/>
      <c r="B20" s="21"/>
      <c r="C20" s="25"/>
      <c r="D20" s="26"/>
      <c r="E20" s="62"/>
      <c r="F20" s="25"/>
      <c r="G20" s="26"/>
      <c r="H20" s="67"/>
      <c r="I20" s="59"/>
      <c r="J20" s="25"/>
      <c r="K20" s="72"/>
      <c r="L20" s="76"/>
      <c r="M20" s="76"/>
      <c r="N20" s="83"/>
      <c r="O20" s="86"/>
      <c r="P20" s="83"/>
      <c r="Q20" s="70"/>
      <c r="R20" s="142"/>
      <c r="S20" s="82">
        <f t="shared" si="0"/>
        <v>0</v>
      </c>
      <c r="T20" s="82"/>
      <c r="U20" s="170">
        <f t="shared" si="1"/>
        <v>0</v>
      </c>
      <c r="V20" s="173"/>
    </row>
    <row r="21" spans="1:22" s="2" customFormat="1" ht="39.950000000000003" customHeight="1" x14ac:dyDescent="0.25">
      <c r="A21" s="58"/>
      <c r="B21" s="21"/>
      <c r="C21" s="25"/>
      <c r="D21" s="26"/>
      <c r="E21" s="62"/>
      <c r="F21" s="25"/>
      <c r="G21" s="26"/>
      <c r="H21" s="67"/>
      <c r="I21" s="59"/>
      <c r="J21" s="25"/>
      <c r="K21" s="72"/>
      <c r="L21" s="76"/>
      <c r="M21" s="76"/>
      <c r="N21" s="83"/>
      <c r="O21" s="86"/>
      <c r="P21" s="83"/>
      <c r="Q21" s="70"/>
      <c r="R21" s="142"/>
      <c r="S21" s="82">
        <f t="shared" si="0"/>
        <v>0</v>
      </c>
      <c r="T21" s="82"/>
      <c r="U21" s="170">
        <f t="shared" si="1"/>
        <v>0</v>
      </c>
      <c r="V21" s="173"/>
    </row>
    <row r="22" spans="1:22" s="2" customFormat="1" ht="39.950000000000003" customHeight="1" x14ac:dyDescent="0.25">
      <c r="A22" s="58"/>
      <c r="B22" s="21"/>
      <c r="C22" s="25"/>
      <c r="D22" s="26"/>
      <c r="E22" s="62"/>
      <c r="F22" s="25"/>
      <c r="G22" s="26"/>
      <c r="H22" s="67"/>
      <c r="I22" s="59"/>
      <c r="J22" s="25"/>
      <c r="K22" s="72"/>
      <c r="L22" s="76"/>
      <c r="M22" s="76"/>
      <c r="N22" s="83"/>
      <c r="O22" s="86"/>
      <c r="P22" s="83"/>
      <c r="Q22" s="70"/>
      <c r="R22" s="142"/>
      <c r="S22" s="82">
        <f t="shared" si="0"/>
        <v>0</v>
      </c>
      <c r="T22" s="82"/>
      <c r="U22" s="170">
        <f t="shared" si="1"/>
        <v>0</v>
      </c>
      <c r="V22" s="173"/>
    </row>
    <row r="23" spans="1:22" s="2" customFormat="1" ht="39.950000000000003" customHeight="1" x14ac:dyDescent="0.25">
      <c r="A23" s="58"/>
      <c r="B23" s="21"/>
      <c r="C23" s="25"/>
      <c r="D23" s="26"/>
      <c r="E23" s="62"/>
      <c r="F23" s="25"/>
      <c r="G23" s="26"/>
      <c r="H23" s="67"/>
      <c r="I23" s="59"/>
      <c r="J23" s="25"/>
      <c r="K23" s="72"/>
      <c r="L23" s="76"/>
      <c r="M23" s="76"/>
      <c r="N23" s="83"/>
      <c r="O23" s="86"/>
      <c r="P23" s="83"/>
      <c r="Q23" s="70"/>
      <c r="R23" s="142"/>
      <c r="S23" s="82">
        <f t="shared" si="0"/>
        <v>0</v>
      </c>
      <c r="T23" s="82"/>
      <c r="U23" s="170">
        <f t="shared" si="1"/>
        <v>0</v>
      </c>
      <c r="V23" s="173"/>
    </row>
    <row r="24" spans="1:22" s="2" customFormat="1" ht="39.950000000000003" customHeight="1" x14ac:dyDescent="0.25">
      <c r="A24" s="58"/>
      <c r="B24" s="21"/>
      <c r="C24" s="25"/>
      <c r="D24" s="26"/>
      <c r="E24" s="62"/>
      <c r="F24" s="25"/>
      <c r="G24" s="26"/>
      <c r="H24" s="67"/>
      <c r="I24" s="59"/>
      <c r="J24" s="25"/>
      <c r="K24" s="72"/>
      <c r="L24" s="76"/>
      <c r="M24" s="76"/>
      <c r="N24" s="83"/>
      <c r="O24" s="86"/>
      <c r="P24" s="83"/>
      <c r="Q24" s="70"/>
      <c r="R24" s="142"/>
      <c r="S24" s="82">
        <f t="shared" si="0"/>
        <v>0</v>
      </c>
      <c r="T24" s="82"/>
      <c r="U24" s="170">
        <f t="shared" si="1"/>
        <v>0</v>
      </c>
      <c r="V24" s="173"/>
    </row>
    <row r="25" spans="1:22" s="2" customFormat="1" ht="39.950000000000003" customHeight="1" x14ac:dyDescent="0.25">
      <c r="A25" s="58"/>
      <c r="B25" s="21"/>
      <c r="C25" s="25"/>
      <c r="D25" s="26"/>
      <c r="E25" s="62"/>
      <c r="F25" s="25"/>
      <c r="G25" s="26"/>
      <c r="H25" s="67"/>
      <c r="I25" s="59"/>
      <c r="J25" s="25"/>
      <c r="K25" s="72"/>
      <c r="L25" s="76"/>
      <c r="M25" s="76"/>
      <c r="N25" s="83"/>
      <c r="O25" s="86"/>
      <c r="P25" s="83"/>
      <c r="Q25" s="70"/>
      <c r="R25" s="142"/>
      <c r="S25" s="82">
        <f t="shared" si="0"/>
        <v>0</v>
      </c>
      <c r="T25" s="82"/>
      <c r="U25" s="170">
        <f t="shared" si="1"/>
        <v>0</v>
      </c>
      <c r="V25" s="173"/>
    </row>
    <row r="26" spans="1:22" s="2" customFormat="1" ht="39.950000000000003" customHeight="1" x14ac:dyDescent="0.25">
      <c r="A26" s="58"/>
      <c r="B26" s="21"/>
      <c r="C26" s="25"/>
      <c r="D26" s="26"/>
      <c r="E26" s="62"/>
      <c r="F26" s="25"/>
      <c r="G26" s="26"/>
      <c r="H26" s="67"/>
      <c r="I26" s="59"/>
      <c r="J26" s="25"/>
      <c r="K26" s="72"/>
      <c r="L26" s="76"/>
      <c r="M26" s="76"/>
      <c r="N26" s="83"/>
      <c r="O26" s="86"/>
      <c r="P26" s="83"/>
      <c r="Q26" s="70"/>
      <c r="R26" s="142"/>
      <c r="S26" s="82">
        <f t="shared" si="0"/>
        <v>0</v>
      </c>
      <c r="T26" s="82"/>
      <c r="U26" s="170">
        <f t="shared" si="1"/>
        <v>0</v>
      </c>
      <c r="V26" s="173"/>
    </row>
    <row r="27" spans="1:22" s="2" customFormat="1" ht="39.950000000000003" customHeight="1" x14ac:dyDescent="0.25">
      <c r="A27" s="58"/>
      <c r="B27" s="21"/>
      <c r="C27" s="25"/>
      <c r="D27" s="26"/>
      <c r="E27" s="62"/>
      <c r="F27" s="25"/>
      <c r="G27" s="26"/>
      <c r="H27" s="67"/>
      <c r="I27" s="59"/>
      <c r="J27" s="25"/>
      <c r="K27" s="72"/>
      <c r="L27" s="76"/>
      <c r="M27" s="76"/>
      <c r="N27" s="83"/>
      <c r="O27" s="86"/>
      <c r="P27" s="83"/>
      <c r="Q27" s="70"/>
      <c r="R27" s="142"/>
      <c r="S27" s="82">
        <f t="shared" si="0"/>
        <v>0</v>
      </c>
      <c r="T27" s="82"/>
      <c r="U27" s="170">
        <f t="shared" si="1"/>
        <v>0</v>
      </c>
      <c r="V27" s="173"/>
    </row>
    <row r="28" spans="1:22" s="2" customFormat="1" ht="39.950000000000003" customHeight="1" x14ac:dyDescent="0.25">
      <c r="A28" s="58"/>
      <c r="B28" s="21"/>
      <c r="C28" s="25"/>
      <c r="D28" s="26"/>
      <c r="E28" s="62"/>
      <c r="F28" s="25"/>
      <c r="G28" s="26"/>
      <c r="H28" s="67"/>
      <c r="I28" s="59"/>
      <c r="J28" s="25"/>
      <c r="K28" s="72"/>
      <c r="L28" s="76"/>
      <c r="M28" s="76"/>
      <c r="N28" s="83"/>
      <c r="O28" s="86"/>
      <c r="P28" s="83"/>
      <c r="Q28" s="70"/>
      <c r="R28" s="142"/>
      <c r="S28" s="82">
        <f t="shared" si="0"/>
        <v>0</v>
      </c>
      <c r="T28" s="82"/>
      <c r="U28" s="170">
        <f t="shared" si="1"/>
        <v>0</v>
      </c>
      <c r="V28" s="173"/>
    </row>
    <row r="29" spans="1:22" s="2" customFormat="1" ht="39.950000000000003" customHeight="1" x14ac:dyDescent="0.25">
      <c r="A29" s="58"/>
      <c r="B29" s="21"/>
      <c r="C29" s="25"/>
      <c r="D29" s="26"/>
      <c r="E29" s="62"/>
      <c r="F29" s="25"/>
      <c r="G29" s="26"/>
      <c r="H29" s="67"/>
      <c r="I29" s="59"/>
      <c r="J29" s="25"/>
      <c r="K29" s="72"/>
      <c r="L29" s="76"/>
      <c r="M29" s="76"/>
      <c r="N29" s="83"/>
      <c r="O29" s="86"/>
      <c r="P29" s="83"/>
      <c r="Q29" s="70"/>
      <c r="R29" s="142"/>
      <c r="S29" s="82">
        <f t="shared" si="0"/>
        <v>0</v>
      </c>
      <c r="T29" s="82"/>
      <c r="U29" s="170">
        <f t="shared" si="1"/>
        <v>0</v>
      </c>
      <c r="V29" s="173"/>
    </row>
    <row r="30" spans="1:22" s="2" customFormat="1" ht="39.950000000000003" customHeight="1" x14ac:dyDescent="0.25">
      <c r="A30" s="58"/>
      <c r="B30" s="21"/>
      <c r="C30" s="25"/>
      <c r="D30" s="26"/>
      <c r="E30" s="62"/>
      <c r="F30" s="25"/>
      <c r="G30" s="26"/>
      <c r="H30" s="67"/>
      <c r="I30" s="59"/>
      <c r="J30" s="25"/>
      <c r="K30" s="72"/>
      <c r="L30" s="76"/>
      <c r="M30" s="76"/>
      <c r="N30" s="83"/>
      <c r="O30" s="86"/>
      <c r="P30" s="83"/>
      <c r="Q30" s="70"/>
      <c r="R30" s="142"/>
      <c r="S30" s="82">
        <f t="shared" si="0"/>
        <v>0</v>
      </c>
      <c r="T30" s="82"/>
      <c r="U30" s="170">
        <f t="shared" si="1"/>
        <v>0</v>
      </c>
      <c r="V30" s="173"/>
    </row>
    <row r="31" spans="1:22" s="2" customFormat="1" ht="39.950000000000003" customHeight="1" x14ac:dyDescent="0.25">
      <c r="A31" s="58"/>
      <c r="B31" s="21"/>
      <c r="C31" s="25"/>
      <c r="D31" s="26"/>
      <c r="E31" s="62"/>
      <c r="F31" s="25"/>
      <c r="G31" s="26"/>
      <c r="H31" s="67"/>
      <c r="I31" s="59"/>
      <c r="J31" s="25"/>
      <c r="K31" s="72"/>
      <c r="L31" s="76"/>
      <c r="M31" s="76"/>
      <c r="N31" s="83"/>
      <c r="O31" s="86"/>
      <c r="P31" s="83"/>
      <c r="Q31" s="70"/>
      <c r="R31" s="142"/>
      <c r="S31" s="82">
        <f t="shared" si="0"/>
        <v>0</v>
      </c>
      <c r="T31" s="82"/>
      <c r="U31" s="170">
        <f t="shared" si="1"/>
        <v>0</v>
      </c>
      <c r="V31" s="173"/>
    </row>
    <row r="32" spans="1:22" s="2" customFormat="1" ht="39.950000000000003" customHeight="1" x14ac:dyDescent="0.25">
      <c r="A32" s="58"/>
      <c r="B32" s="21"/>
      <c r="C32" s="25"/>
      <c r="D32" s="26"/>
      <c r="E32" s="62"/>
      <c r="F32" s="25"/>
      <c r="G32" s="26"/>
      <c r="H32" s="67"/>
      <c r="I32" s="59"/>
      <c r="J32" s="25"/>
      <c r="K32" s="72"/>
      <c r="L32" s="76"/>
      <c r="M32" s="76"/>
      <c r="N32" s="83"/>
      <c r="O32" s="86"/>
      <c r="P32" s="83"/>
      <c r="Q32" s="70"/>
      <c r="R32" s="142"/>
      <c r="S32" s="82">
        <f t="shared" si="0"/>
        <v>0</v>
      </c>
      <c r="T32" s="82"/>
      <c r="U32" s="170">
        <f t="shared" si="1"/>
        <v>0</v>
      </c>
      <c r="V32" s="173"/>
    </row>
    <row r="33" spans="1:252" s="2" customFormat="1" ht="39.950000000000003" customHeight="1" x14ac:dyDescent="0.25">
      <c r="A33" s="58"/>
      <c r="B33" s="21"/>
      <c r="C33" s="25"/>
      <c r="D33" s="26"/>
      <c r="E33" s="62"/>
      <c r="F33" s="25"/>
      <c r="G33" s="26"/>
      <c r="H33" s="67"/>
      <c r="I33" s="59"/>
      <c r="J33" s="25"/>
      <c r="K33" s="72"/>
      <c r="L33" s="76"/>
      <c r="M33" s="76"/>
      <c r="N33" s="83"/>
      <c r="O33" s="86"/>
      <c r="P33" s="83"/>
      <c r="Q33" s="70"/>
      <c r="R33" s="142"/>
      <c r="S33" s="82">
        <f t="shared" si="0"/>
        <v>0</v>
      </c>
      <c r="T33" s="82"/>
      <c r="U33" s="170">
        <f t="shared" si="1"/>
        <v>0</v>
      </c>
      <c r="V33" s="173"/>
    </row>
    <row r="34" spans="1:252" s="2" customFormat="1" ht="39.950000000000003" customHeight="1" x14ac:dyDescent="0.25">
      <c r="A34" s="58"/>
      <c r="B34" s="21"/>
      <c r="C34" s="25"/>
      <c r="D34" s="26"/>
      <c r="E34" s="62"/>
      <c r="F34" s="25"/>
      <c r="G34" s="26"/>
      <c r="H34" s="67"/>
      <c r="I34" s="59"/>
      <c r="J34" s="25"/>
      <c r="K34" s="72"/>
      <c r="L34" s="76"/>
      <c r="M34" s="76"/>
      <c r="N34" s="83"/>
      <c r="O34" s="86"/>
      <c r="P34" s="83"/>
      <c r="Q34" s="70"/>
      <c r="R34" s="142"/>
      <c r="S34" s="82">
        <f t="shared" si="0"/>
        <v>0</v>
      </c>
      <c r="T34" s="82"/>
      <c r="U34" s="170">
        <f t="shared" si="1"/>
        <v>0</v>
      </c>
      <c r="V34" s="173"/>
    </row>
    <row r="35" spans="1:252" s="2" customFormat="1" ht="39.950000000000003" customHeight="1" x14ac:dyDescent="0.25">
      <c r="A35" s="58"/>
      <c r="B35" s="21"/>
      <c r="C35" s="25"/>
      <c r="D35" s="26"/>
      <c r="E35" s="62"/>
      <c r="F35" s="25"/>
      <c r="G35" s="26"/>
      <c r="H35" s="67"/>
      <c r="I35" s="59"/>
      <c r="J35" s="25"/>
      <c r="K35" s="72"/>
      <c r="L35" s="76"/>
      <c r="M35" s="76"/>
      <c r="N35" s="83"/>
      <c r="O35" s="86"/>
      <c r="P35" s="83"/>
      <c r="Q35" s="70"/>
      <c r="R35" s="142"/>
      <c r="S35" s="82">
        <f t="shared" si="0"/>
        <v>0</v>
      </c>
      <c r="T35" s="82"/>
      <c r="U35" s="170">
        <f t="shared" si="1"/>
        <v>0</v>
      </c>
      <c r="V35" s="173"/>
    </row>
    <row r="36" spans="1:252" s="2" customFormat="1" ht="39.950000000000003" customHeight="1" x14ac:dyDescent="0.25">
      <c r="A36" s="58"/>
      <c r="B36" s="21"/>
      <c r="C36" s="25"/>
      <c r="D36" s="26"/>
      <c r="E36" s="62"/>
      <c r="F36" s="25"/>
      <c r="G36" s="26"/>
      <c r="H36" s="67"/>
      <c r="I36" s="59"/>
      <c r="J36" s="25"/>
      <c r="K36" s="72"/>
      <c r="L36" s="76"/>
      <c r="M36" s="76"/>
      <c r="N36" s="83"/>
      <c r="O36" s="86"/>
      <c r="P36" s="83"/>
      <c r="Q36" s="70"/>
      <c r="R36" s="142"/>
      <c r="S36" s="82">
        <f t="shared" si="0"/>
        <v>0</v>
      </c>
      <c r="T36" s="82"/>
      <c r="U36" s="170">
        <f t="shared" si="1"/>
        <v>0</v>
      </c>
      <c r="V36" s="173"/>
    </row>
    <row r="37" spans="1:252" s="2" customFormat="1" ht="39.950000000000003" customHeight="1" x14ac:dyDescent="0.25">
      <c r="A37" s="58"/>
      <c r="B37" s="21"/>
      <c r="C37" s="25"/>
      <c r="D37" s="26"/>
      <c r="E37" s="62"/>
      <c r="F37" s="25"/>
      <c r="G37" s="26"/>
      <c r="H37" s="67"/>
      <c r="I37" s="59"/>
      <c r="J37" s="25"/>
      <c r="K37" s="72"/>
      <c r="L37" s="76"/>
      <c r="M37" s="76"/>
      <c r="N37" s="83"/>
      <c r="O37" s="86"/>
      <c r="P37" s="83"/>
      <c r="Q37" s="70"/>
      <c r="R37" s="142"/>
      <c r="S37" s="82">
        <f t="shared" si="0"/>
        <v>0</v>
      </c>
      <c r="T37" s="82"/>
      <c r="U37" s="170">
        <f t="shared" si="1"/>
        <v>0</v>
      </c>
      <c r="V37" s="173"/>
    </row>
    <row r="38" spans="1:252" s="2" customFormat="1" ht="39.950000000000003" customHeight="1" x14ac:dyDescent="0.25">
      <c r="A38" s="58"/>
      <c r="B38" s="21"/>
      <c r="C38" s="25"/>
      <c r="D38" s="26"/>
      <c r="E38" s="62"/>
      <c r="F38" s="25"/>
      <c r="G38" s="26"/>
      <c r="H38" s="67"/>
      <c r="I38" s="59"/>
      <c r="J38" s="25"/>
      <c r="K38" s="72"/>
      <c r="L38" s="76"/>
      <c r="M38" s="76"/>
      <c r="N38" s="83"/>
      <c r="O38" s="86"/>
      <c r="P38" s="83"/>
      <c r="Q38" s="70"/>
      <c r="R38" s="142"/>
      <c r="S38" s="82">
        <f t="shared" si="0"/>
        <v>0</v>
      </c>
      <c r="T38" s="82"/>
      <c r="U38" s="170">
        <f t="shared" si="1"/>
        <v>0</v>
      </c>
      <c r="V38" s="173"/>
    </row>
    <row r="39" spans="1:252" s="2" customFormat="1" ht="39.950000000000003" customHeight="1" x14ac:dyDescent="0.25">
      <c r="A39" s="58"/>
      <c r="B39" s="21"/>
      <c r="C39" s="25"/>
      <c r="D39" s="26"/>
      <c r="E39" s="62"/>
      <c r="F39" s="25"/>
      <c r="G39" s="26"/>
      <c r="H39" s="67"/>
      <c r="I39" s="59"/>
      <c r="J39" s="25"/>
      <c r="K39" s="72"/>
      <c r="L39" s="76"/>
      <c r="M39" s="76"/>
      <c r="N39" s="83"/>
      <c r="O39" s="86"/>
      <c r="P39" s="83"/>
      <c r="Q39" s="70"/>
      <c r="R39" s="142"/>
      <c r="S39" s="82">
        <f t="shared" si="0"/>
        <v>0</v>
      </c>
      <c r="T39" s="82"/>
      <c r="U39" s="170">
        <f t="shared" si="1"/>
        <v>0</v>
      </c>
      <c r="V39" s="173"/>
    </row>
    <row r="40" spans="1:252" s="2" customFormat="1" ht="39.950000000000003" customHeight="1" x14ac:dyDescent="0.25">
      <c r="A40" s="58"/>
      <c r="B40" s="21"/>
      <c r="C40" s="25"/>
      <c r="D40" s="26"/>
      <c r="E40" s="62"/>
      <c r="F40" s="25"/>
      <c r="G40" s="26"/>
      <c r="H40" s="67"/>
      <c r="I40" s="59"/>
      <c r="J40" s="25"/>
      <c r="K40" s="72"/>
      <c r="L40" s="76"/>
      <c r="M40" s="76"/>
      <c r="N40" s="83"/>
      <c r="O40" s="86"/>
      <c r="P40" s="83"/>
      <c r="Q40" s="70"/>
      <c r="R40" s="142"/>
      <c r="S40" s="82">
        <f t="shared" si="0"/>
        <v>0</v>
      </c>
      <c r="T40" s="82"/>
      <c r="U40" s="170">
        <f t="shared" si="1"/>
        <v>0</v>
      </c>
      <c r="V40" s="173"/>
    </row>
    <row r="41" spans="1:252" s="2" customFormat="1" ht="39.950000000000003" customHeight="1" x14ac:dyDescent="0.25">
      <c r="A41" s="58"/>
      <c r="B41" s="21"/>
      <c r="C41" s="25"/>
      <c r="D41" s="26"/>
      <c r="E41" s="62"/>
      <c r="F41" s="25"/>
      <c r="G41" s="26"/>
      <c r="H41" s="67"/>
      <c r="I41" s="59"/>
      <c r="J41" s="25"/>
      <c r="K41" s="72"/>
      <c r="L41" s="76"/>
      <c r="M41" s="76"/>
      <c r="N41" s="83"/>
      <c r="O41" s="86"/>
      <c r="P41" s="83"/>
      <c r="Q41" s="70"/>
      <c r="R41" s="142"/>
      <c r="S41" s="82">
        <f t="shared" si="0"/>
        <v>0</v>
      </c>
      <c r="T41" s="82"/>
      <c r="U41" s="170">
        <f t="shared" si="1"/>
        <v>0</v>
      </c>
      <c r="V41" s="173"/>
    </row>
    <row r="42" spans="1:252" s="2" customFormat="1" ht="39.950000000000003" customHeight="1" x14ac:dyDescent="0.25">
      <c r="A42" s="60"/>
      <c r="B42" s="21"/>
      <c r="C42" s="22"/>
      <c r="D42" s="26"/>
      <c r="E42" s="63"/>
      <c r="F42" s="25"/>
      <c r="G42" s="26"/>
      <c r="H42" s="67"/>
      <c r="I42" s="59"/>
      <c r="J42" s="25"/>
      <c r="K42" s="72"/>
      <c r="L42" s="76"/>
      <c r="M42" s="76"/>
      <c r="N42" s="83"/>
      <c r="O42" s="86"/>
      <c r="P42" s="83"/>
      <c r="Q42" s="70"/>
      <c r="R42" s="142"/>
      <c r="S42" s="82">
        <f t="shared" si="0"/>
        <v>0</v>
      </c>
      <c r="T42" s="82"/>
      <c r="U42" s="170">
        <f t="shared" si="1"/>
        <v>0</v>
      </c>
      <c r="V42" s="173"/>
      <c r="X42" s="5"/>
    </row>
    <row r="43" spans="1:252" ht="39.950000000000003" customHeight="1" thickBot="1" x14ac:dyDescent="0.25">
      <c r="A43" s="61"/>
      <c r="B43" s="138"/>
      <c r="C43" s="30"/>
      <c r="D43" s="31"/>
      <c r="E43" s="65"/>
      <c r="F43" s="30"/>
      <c r="G43" s="31"/>
      <c r="H43" s="48"/>
      <c r="I43" s="68"/>
      <c r="J43" s="30"/>
      <c r="K43" s="73"/>
      <c r="L43" s="77"/>
      <c r="M43" s="77"/>
      <c r="N43" s="84"/>
      <c r="O43" s="87"/>
      <c r="P43" s="84"/>
      <c r="Q43" s="74"/>
      <c r="R43" s="154"/>
      <c r="S43" s="149">
        <f t="shared" si="0"/>
        <v>0</v>
      </c>
      <c r="T43" s="149"/>
      <c r="U43" s="171">
        <f t="shared" si="1"/>
        <v>0</v>
      </c>
      <c r="V43" s="174"/>
      <c r="X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  <c r="FP43" s="32"/>
      <c r="FQ43" s="32"/>
      <c r="FR43" s="32"/>
      <c r="FS43" s="32"/>
      <c r="FT43" s="32"/>
      <c r="FU43" s="32"/>
      <c r="FV43" s="32"/>
      <c r="FW43" s="32"/>
      <c r="FX43" s="32"/>
      <c r="FY43" s="32"/>
      <c r="FZ43" s="32"/>
      <c r="GA43" s="32"/>
      <c r="GB43" s="32"/>
      <c r="GC43" s="32"/>
      <c r="GD43" s="32"/>
      <c r="GE43" s="32"/>
      <c r="GF43" s="32"/>
      <c r="GG43" s="32"/>
      <c r="GH43" s="32"/>
      <c r="GI43" s="32"/>
      <c r="GJ43" s="32"/>
      <c r="GK43" s="32"/>
      <c r="GL43" s="32"/>
      <c r="GM43" s="32"/>
      <c r="GN43" s="32"/>
      <c r="GO43" s="32"/>
      <c r="GP43" s="32"/>
      <c r="GQ43" s="32"/>
      <c r="GR43" s="32"/>
      <c r="GS43" s="32"/>
      <c r="GT43" s="32"/>
      <c r="GU43" s="32"/>
      <c r="GV43" s="32"/>
      <c r="GW43" s="32"/>
      <c r="GX43" s="32"/>
      <c r="GY43" s="32"/>
      <c r="GZ43" s="32"/>
      <c r="HA43" s="32"/>
      <c r="HB43" s="32"/>
      <c r="HC43" s="32"/>
      <c r="HD43" s="32"/>
      <c r="HE43" s="32"/>
      <c r="HF43" s="32"/>
      <c r="HG43" s="32"/>
      <c r="HH43" s="32"/>
      <c r="HI43" s="32"/>
      <c r="HJ43" s="32"/>
      <c r="HK43" s="32"/>
      <c r="HL43" s="32"/>
      <c r="HM43" s="32"/>
      <c r="HN43" s="32"/>
      <c r="HO43" s="32"/>
      <c r="HP43" s="32"/>
      <c r="HQ43" s="32"/>
      <c r="HR43" s="32"/>
      <c r="HS43" s="32"/>
      <c r="HT43" s="32"/>
      <c r="HU43" s="32"/>
      <c r="HV43" s="32"/>
      <c r="HW43" s="32"/>
      <c r="HX43" s="32"/>
      <c r="HY43" s="32"/>
      <c r="HZ43" s="32"/>
      <c r="IA43" s="32"/>
      <c r="IB43" s="32"/>
      <c r="IC43" s="32"/>
      <c r="ID43" s="32"/>
      <c r="IE43" s="32"/>
      <c r="IF43" s="32"/>
      <c r="IG43" s="32"/>
      <c r="IH43" s="32"/>
      <c r="II43" s="32"/>
      <c r="IJ43" s="32"/>
      <c r="IK43" s="32"/>
      <c r="IL43" s="32"/>
      <c r="IM43" s="32"/>
      <c r="IN43" s="32"/>
      <c r="IO43" s="32"/>
      <c r="IP43" s="32"/>
      <c r="IQ43" s="32"/>
      <c r="IR43" s="32"/>
    </row>
    <row r="44" spans="1:252" ht="56.25" customHeight="1" thickTop="1" x14ac:dyDescent="0.35">
      <c r="B44" s="156" t="s">
        <v>1</v>
      </c>
      <c r="D44" s="16"/>
      <c r="F44" s="6"/>
      <c r="G44" s="6"/>
      <c r="H44" s="6"/>
      <c r="I44" s="6"/>
      <c r="J44" s="6"/>
      <c r="K44" s="6"/>
      <c r="L44" s="78" t="s">
        <v>49</v>
      </c>
      <c r="M44" s="165" t="s">
        <v>180</v>
      </c>
      <c r="N44" s="81" t="s">
        <v>164</v>
      </c>
      <c r="O44" s="88" t="s">
        <v>46</v>
      </c>
      <c r="P44" s="146" t="s">
        <v>48</v>
      </c>
      <c r="Q44" s="151" t="s">
        <v>47</v>
      </c>
      <c r="R44" s="10"/>
      <c r="S44" s="155" t="s">
        <v>181</v>
      </c>
      <c r="T44" s="141" t="s">
        <v>182</v>
      </c>
      <c r="U44" s="168" t="s">
        <v>157</v>
      </c>
      <c r="V44" s="9"/>
      <c r="X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  <c r="FJ44" s="39"/>
      <c r="FK44" s="39"/>
      <c r="FL44" s="39"/>
      <c r="FM44" s="39"/>
      <c r="FN44" s="39"/>
      <c r="FO44" s="39"/>
      <c r="FP44" s="39"/>
      <c r="FQ44" s="39"/>
      <c r="FR44" s="39"/>
      <c r="FS44" s="39"/>
      <c r="FT44" s="39"/>
      <c r="FU44" s="39"/>
      <c r="FV44" s="39"/>
      <c r="FW44" s="39"/>
      <c r="FX44" s="39"/>
      <c r="FY44" s="39"/>
      <c r="FZ44" s="39"/>
      <c r="GA44" s="39"/>
      <c r="GB44" s="39"/>
      <c r="GC44" s="39"/>
      <c r="GD44" s="39"/>
      <c r="GE44" s="39"/>
      <c r="GF44" s="39"/>
      <c r="GG44" s="39"/>
      <c r="GH44" s="39"/>
      <c r="GI44" s="39"/>
      <c r="GJ44" s="39"/>
      <c r="GK44" s="39"/>
      <c r="GL44" s="39"/>
      <c r="GM44" s="39"/>
      <c r="GN44" s="39"/>
      <c r="GO44" s="39"/>
      <c r="GP44" s="39"/>
      <c r="GQ44" s="39"/>
      <c r="GR44" s="39"/>
      <c r="GS44" s="39"/>
      <c r="GT44" s="39"/>
      <c r="GU44" s="39"/>
      <c r="GV44" s="39"/>
      <c r="GW44" s="39"/>
      <c r="GX44" s="39"/>
      <c r="GY44" s="39"/>
      <c r="GZ44" s="39"/>
      <c r="HA44" s="39"/>
      <c r="HB44" s="39"/>
      <c r="HC44" s="39"/>
      <c r="HD44" s="39"/>
      <c r="HE44" s="39"/>
      <c r="HF44" s="39"/>
      <c r="HG44" s="39"/>
      <c r="HH44" s="39"/>
      <c r="HI44" s="39"/>
      <c r="HJ44" s="39"/>
      <c r="HK44" s="39"/>
      <c r="HL44" s="39"/>
      <c r="HM44" s="39"/>
      <c r="HN44" s="39"/>
      <c r="HO44" s="39"/>
      <c r="HP44" s="39"/>
      <c r="HQ44" s="39"/>
      <c r="HR44" s="39"/>
      <c r="HS44" s="39"/>
      <c r="HT44" s="39"/>
      <c r="HU44" s="39"/>
      <c r="HV44" s="39"/>
      <c r="HW44" s="39"/>
      <c r="HX44" s="39"/>
      <c r="HY44" s="39"/>
      <c r="HZ44" s="39"/>
      <c r="IA44" s="39"/>
      <c r="IB44" s="39"/>
      <c r="IC44" s="39"/>
      <c r="ID44" s="39"/>
      <c r="IE44" s="39"/>
      <c r="IF44" s="39"/>
      <c r="IG44" s="39"/>
      <c r="IH44" s="39"/>
      <c r="II44" s="39"/>
      <c r="IJ44" s="39"/>
      <c r="IK44" s="39"/>
      <c r="IL44" s="39"/>
      <c r="IM44" s="39"/>
      <c r="IN44" s="39"/>
      <c r="IO44" s="39"/>
      <c r="IP44" s="39"/>
      <c r="IQ44" s="39"/>
      <c r="IR44" s="39"/>
    </row>
    <row r="45" spans="1:252" ht="30" customHeight="1" thickBot="1" x14ac:dyDescent="0.3">
      <c r="B45" s="157" t="s">
        <v>50</v>
      </c>
      <c r="D45" s="16"/>
      <c r="F45" s="6"/>
      <c r="G45" s="6"/>
      <c r="H45" s="6"/>
      <c r="I45" s="6"/>
      <c r="J45" s="6"/>
      <c r="K45" s="6"/>
      <c r="L45" s="79">
        <f t="shared" ref="L45:Q45" si="2">SUM(L8:L43)</f>
        <v>50000</v>
      </c>
      <c r="M45" s="79">
        <f t="shared" si="2"/>
        <v>10000</v>
      </c>
      <c r="N45" s="80">
        <f t="shared" ref="N45" si="3">SUM(N8:N43)</f>
        <v>5000</v>
      </c>
      <c r="O45" s="89">
        <f t="shared" ref="O45:P45" si="4">SUM(O8:O43)</f>
        <v>1000</v>
      </c>
      <c r="P45" s="80">
        <f t="shared" si="4"/>
        <v>500</v>
      </c>
      <c r="Q45" s="152">
        <f t="shared" si="2"/>
        <v>600</v>
      </c>
      <c r="R45" s="153"/>
      <c r="S45" s="79">
        <f t="shared" ref="S45:U45" si="5">SUM(S8:S43)</f>
        <v>40000</v>
      </c>
      <c r="T45" s="80">
        <f t="shared" ref="T45" si="6">SUM(T8:T43)</f>
        <v>0</v>
      </c>
      <c r="U45" s="152">
        <f t="shared" si="5"/>
        <v>40000</v>
      </c>
      <c r="V45" s="167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</row>
    <row r="46" spans="1:252" ht="30" customHeight="1" thickTop="1" x14ac:dyDescent="0.25">
      <c r="B46" s="157" t="s">
        <v>108</v>
      </c>
      <c r="D46" s="16"/>
      <c r="F46" s="6"/>
      <c r="G46" s="6"/>
      <c r="H46" s="6"/>
      <c r="I46" s="6"/>
      <c r="J46" s="6"/>
      <c r="K46" s="6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167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</row>
    <row r="47" spans="1:252" ht="30" customHeight="1" x14ac:dyDescent="0.25">
      <c r="B47" s="157" t="s">
        <v>178</v>
      </c>
      <c r="D47" s="16"/>
      <c r="F47" s="6"/>
      <c r="G47" s="6"/>
      <c r="H47" s="6"/>
      <c r="I47" s="6"/>
      <c r="J47" s="6"/>
      <c r="K47" s="6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167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</row>
    <row r="48" spans="1:252" ht="30" customHeight="1" x14ac:dyDescent="0.25">
      <c r="B48" s="157" t="s">
        <v>183</v>
      </c>
      <c r="D48" s="16"/>
      <c r="F48" s="6"/>
      <c r="G48" s="6"/>
      <c r="H48" s="6"/>
      <c r="I48" s="6"/>
      <c r="J48" s="6"/>
      <c r="K48" s="6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167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</row>
    <row r="49" spans="1:252" s="12" customFormat="1" ht="30" customHeight="1" x14ac:dyDescent="0.6">
      <c r="A49" s="1"/>
      <c r="B49" s="157" t="s">
        <v>171</v>
      </c>
      <c r="D49" s="17"/>
      <c r="E49" s="1"/>
      <c r="F49" s="13"/>
      <c r="G49" s="13"/>
      <c r="H49" s="13"/>
      <c r="I49" s="13"/>
      <c r="J49" s="13"/>
      <c r="K49" s="13"/>
      <c r="L49" s="34"/>
      <c r="M49" s="34"/>
      <c r="N49" s="44"/>
      <c r="O49" s="44"/>
      <c r="P49" s="44"/>
      <c r="Q49" s="44"/>
      <c r="R49" s="143"/>
      <c r="S49" s="38"/>
      <c r="T49" s="38"/>
      <c r="U49" s="38"/>
      <c r="V49" s="169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</row>
    <row r="50" spans="1:252" s="12" customFormat="1" ht="66" customHeight="1" x14ac:dyDescent="0.6">
      <c r="A50" s="1"/>
      <c r="B50" s="175" t="s">
        <v>174</v>
      </c>
      <c r="C50" s="175"/>
      <c r="D50" s="175"/>
      <c r="E50" s="175"/>
      <c r="F50" s="175"/>
      <c r="G50" s="175"/>
      <c r="H50" s="175"/>
      <c r="I50" s="175"/>
      <c r="J50" s="175"/>
      <c r="K50" s="175"/>
      <c r="L50" s="34"/>
      <c r="M50" s="34"/>
      <c r="N50" s="44"/>
      <c r="O50" s="44"/>
      <c r="P50" s="44"/>
      <c r="Q50" s="44"/>
      <c r="R50" s="143"/>
      <c r="S50" s="38"/>
      <c r="T50" s="38"/>
      <c r="U50" s="38"/>
      <c r="V50" s="169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  <c r="IR50" s="13"/>
    </row>
    <row r="51" spans="1:252" s="12" customFormat="1" ht="30" customHeight="1" x14ac:dyDescent="0.6">
      <c r="A51" s="1"/>
      <c r="B51" s="175" t="s">
        <v>175</v>
      </c>
      <c r="C51" s="175"/>
      <c r="D51" s="175"/>
      <c r="E51" s="175"/>
      <c r="F51" s="175"/>
      <c r="G51" s="175"/>
      <c r="H51" s="175"/>
      <c r="I51" s="175"/>
      <c r="J51" s="175"/>
      <c r="K51" s="175"/>
      <c r="L51" s="34"/>
      <c r="M51" s="34"/>
      <c r="N51" s="44"/>
      <c r="O51" s="44"/>
      <c r="P51" s="44"/>
      <c r="Q51" s="44"/>
      <c r="R51" s="143"/>
      <c r="S51" s="38"/>
      <c r="T51" s="38"/>
      <c r="U51" s="38"/>
      <c r="V51" s="169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  <c r="IQ51" s="13"/>
      <c r="IR51" s="13"/>
    </row>
    <row r="52" spans="1:252" ht="30" customHeight="1" x14ac:dyDescent="0.25">
      <c r="B52" s="162" t="s">
        <v>159</v>
      </c>
      <c r="C52" s="1"/>
      <c r="D52" s="1"/>
    </row>
    <row r="53" spans="1:252" ht="15.95" customHeight="1" x14ac:dyDescent="0.25">
      <c r="B53" s="163" t="s">
        <v>158</v>
      </c>
      <c r="C53" s="43"/>
      <c r="L53" s="37"/>
      <c r="M53" s="37"/>
      <c r="N53" s="37"/>
    </row>
  </sheetData>
  <sheetProtection selectLockedCells="1" selectUnlockedCells="1"/>
  <mergeCells count="32">
    <mergeCell ref="B1:K1"/>
    <mergeCell ref="V5:V7"/>
    <mergeCell ref="D3:F3"/>
    <mergeCell ref="B3:C3"/>
    <mergeCell ref="B50:K50"/>
    <mergeCell ref="F5:H5"/>
    <mergeCell ref="O5:Q5"/>
    <mergeCell ref="Q6:Q7"/>
    <mergeCell ref="J6:J7"/>
    <mergeCell ref="L6:L7"/>
    <mergeCell ref="N6:N7"/>
    <mergeCell ref="O6:O7"/>
    <mergeCell ref="J5:K5"/>
    <mergeCell ref="U6:U7"/>
    <mergeCell ref="M6:M7"/>
    <mergeCell ref="R6:R7"/>
    <mergeCell ref="R5:U5"/>
    <mergeCell ref="T6:T7"/>
    <mergeCell ref="S6:S7"/>
    <mergeCell ref="C6:C7"/>
    <mergeCell ref="D6:D7"/>
    <mergeCell ref="F6:F7"/>
    <mergeCell ref="G6:G7"/>
    <mergeCell ref="L5:N5"/>
    <mergeCell ref="B5:E5"/>
    <mergeCell ref="B6:B7"/>
    <mergeCell ref="H6:H7"/>
    <mergeCell ref="B51:K51"/>
    <mergeCell ref="A5:A7"/>
    <mergeCell ref="E6:E7"/>
    <mergeCell ref="I5:I7"/>
    <mergeCell ref="P6:P7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8" scale="29" firstPageNumber="0" fitToHeight="0" orientation="landscape" r:id="rId1"/>
  <headerFooter alignWithMargins="0">
    <oddHeader>&amp;R&amp;"Calibri,Grassetto"&amp;24Mod. C4</oddHeader>
    <oddFooter>&amp;RPag. &amp;P di &amp;N</oddFooter>
  </headerFooter>
  <colBreaks count="1" manualBreakCount="1">
    <brk id="11" max="50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Dati!$A$4:$A$21</xm:f>
          </x14:formula1>
          <xm:sqref>C4</xm:sqref>
        </x14:dataValidation>
        <x14:dataValidation type="list" allowBlank="1" showInputMessage="1" showErrorMessage="1" prompt="scegliere dal menù a tendina">
          <x14:formula1>
            <xm:f>Dati!$A$4:$A$21</xm:f>
          </x14:formula1>
          <xm:sqref>D3 N3</xm:sqref>
        </x14:dataValidation>
        <x14:dataValidation type="list" allowBlank="1" showInputMessage="1" showErrorMessage="1" prompt="scegliere dal menù a tendina">
          <x14:formula1>
            <xm:f>Dati!$A$71:$A$84</xm:f>
          </x14:formula1>
          <xm:sqref>H8:H43</xm:sqref>
        </x14:dataValidation>
        <x14:dataValidation type="list" operator="equal" allowBlank="1" showInputMessage="1" showErrorMessage="1" prompt="scegliere SI o NO">
          <x14:formula1>
            <xm:f>Dati!$A$94:$A$95</xm:f>
          </x14:formula1>
          <xm:sqref>K8:K43</xm:sqref>
        </x14:dataValidation>
        <x14:dataValidation type="list" allowBlank="1" showInputMessage="1" showErrorMessage="1" prompt="scegliere 80% o 50%">
          <x14:formula1>
            <xm:f>Dati!$A$98:$A$99</xm:f>
          </x14:formula1>
          <xm:sqref>R8:R43</xm:sqref>
        </x14:dataValidation>
        <x14:dataValidation type="list" allowBlank="1" showInputMessage="1" showErrorMessage="1" prompt="scegliere dal menù a tendina">
          <x14:formula1>
            <xm:f>Dati!$A$24:$A$68</xm:f>
          </x14:formula1>
          <xm:sqref>B8:B43</xm:sqref>
        </x14:dataValidation>
        <x14:dataValidation type="list" allowBlank="1" showInputMessage="1" showErrorMessage="1" prompt="scegliere dal menù a tendina">
          <x14:formula1>
            <xm:f>Dati!$A$87:$A$91</xm:f>
          </x14:formula1>
          <xm:sqref>I8:I43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>
    <pageSetUpPr fitToPage="1"/>
  </sheetPr>
  <dimension ref="A1:Y30"/>
  <sheetViews>
    <sheetView tabSelected="1" view="pageBreakPreview" zoomScale="40" zoomScaleNormal="90" zoomScaleSheetLayoutView="40" workbookViewId="0">
      <pane xSplit="1" topLeftCell="B1" activePane="topRight" state="frozen"/>
      <selection pane="topRight" activeCell="B37" sqref="B37"/>
    </sheetView>
  </sheetViews>
  <sheetFormatPr defaultRowHeight="15.75" x14ac:dyDescent="0.25"/>
  <cols>
    <col min="1" max="1" width="14.7109375" style="1" customWidth="1"/>
    <col min="2" max="2" width="37.7109375" style="1" customWidth="1"/>
    <col min="3" max="3" width="50" style="1" customWidth="1"/>
    <col min="4" max="4" width="7.7109375" style="1" customWidth="1"/>
    <col min="5" max="5" width="14.7109375" style="1" customWidth="1"/>
    <col min="6" max="6" width="60.7109375" style="1" customWidth="1"/>
    <col min="7" max="7" width="21.7109375" style="1" customWidth="1"/>
    <col min="8" max="8" width="32.140625" style="1" customWidth="1"/>
    <col min="9" max="9" width="29.5703125" style="1" customWidth="1"/>
    <col min="10" max="11" width="36" style="1" customWidth="1"/>
    <col min="12" max="12" width="32.140625" style="1" customWidth="1"/>
    <col min="13" max="13" width="14.28515625" style="1" customWidth="1"/>
    <col min="14" max="14" width="9.140625" style="1" customWidth="1"/>
    <col min="15" max="15" width="12.28515625" style="7" customWidth="1"/>
    <col min="16" max="16" width="45.140625" style="3" customWidth="1"/>
  </cols>
  <sheetData>
    <row r="1" spans="1:25" s="1" customFormat="1" ht="39.950000000000003" customHeight="1" x14ac:dyDescent="0.25">
      <c r="A1" s="207" t="s">
        <v>168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44"/>
    </row>
    <row r="2" spans="1:25" s="19" customFormat="1" ht="3.75" customHeight="1" x14ac:dyDescent="0.2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10"/>
    </row>
    <row r="3" spans="1:25" s="20" customFormat="1" ht="24.95" customHeight="1" x14ac:dyDescent="0.25">
      <c r="A3" s="212" t="s">
        <v>62</v>
      </c>
      <c r="B3" s="213"/>
      <c r="C3" s="118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5"/>
    </row>
    <row r="4" spans="1:25" s="20" customFormat="1" ht="3.95" customHeight="1" thickBot="1" x14ac:dyDescent="0.3">
      <c r="A4" s="117"/>
      <c r="B4" s="111"/>
      <c r="C4" s="113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2"/>
      <c r="Y4" s="116"/>
    </row>
    <row r="5" spans="1:25" ht="29.25" customHeight="1" x14ac:dyDescent="0.25">
      <c r="A5" s="237" t="s">
        <v>60</v>
      </c>
      <c r="B5" s="259" t="s">
        <v>129</v>
      </c>
      <c r="C5" s="260"/>
      <c r="D5" s="260"/>
      <c r="E5" s="261"/>
      <c r="F5" s="256" t="s">
        <v>56</v>
      </c>
      <c r="G5" s="257"/>
      <c r="H5" s="257"/>
      <c r="I5" s="258"/>
      <c r="J5" s="245" t="s">
        <v>163</v>
      </c>
      <c r="K5" s="246"/>
      <c r="L5" s="246"/>
      <c r="M5" s="246"/>
      <c r="N5" s="246"/>
      <c r="O5" s="247"/>
      <c r="P5" s="251" t="s">
        <v>1</v>
      </c>
    </row>
    <row r="6" spans="1:25" ht="30.75" customHeight="1" x14ac:dyDescent="0.25">
      <c r="A6" s="238"/>
      <c r="B6" s="262" t="s">
        <v>61</v>
      </c>
      <c r="C6" s="240" t="s">
        <v>2</v>
      </c>
      <c r="D6" s="242" t="s">
        <v>0</v>
      </c>
      <c r="E6" s="254" t="s">
        <v>43</v>
      </c>
      <c r="F6" s="249" t="s">
        <v>161</v>
      </c>
      <c r="G6" s="248" t="s">
        <v>162</v>
      </c>
      <c r="H6" s="248"/>
      <c r="I6" s="248"/>
      <c r="J6" s="266" t="s">
        <v>5</v>
      </c>
      <c r="K6" s="268" t="s">
        <v>6</v>
      </c>
      <c r="L6" s="270" t="s">
        <v>7</v>
      </c>
      <c r="M6" s="236" t="s">
        <v>8</v>
      </c>
      <c r="N6" s="236"/>
      <c r="O6" s="264" t="s">
        <v>57</v>
      </c>
      <c r="P6" s="252"/>
    </row>
    <row r="7" spans="1:25" ht="30" customHeight="1" thickBot="1" x14ac:dyDescent="0.3">
      <c r="A7" s="239"/>
      <c r="B7" s="263"/>
      <c r="C7" s="241" t="s">
        <v>2</v>
      </c>
      <c r="D7" s="243" t="s">
        <v>0</v>
      </c>
      <c r="E7" s="255"/>
      <c r="F7" s="250" t="s">
        <v>44</v>
      </c>
      <c r="G7" s="106" t="s">
        <v>52</v>
      </c>
      <c r="H7" s="106" t="s">
        <v>39</v>
      </c>
      <c r="I7" s="107" t="s">
        <v>40</v>
      </c>
      <c r="J7" s="267"/>
      <c r="K7" s="269"/>
      <c r="L7" s="271"/>
      <c r="M7" s="134"/>
      <c r="N7" s="135" t="s">
        <v>107</v>
      </c>
      <c r="O7" s="265"/>
      <c r="P7" s="253"/>
    </row>
    <row r="8" spans="1:25" s="108" customFormat="1" ht="54.75" customHeight="1" x14ac:dyDescent="0.2">
      <c r="A8" s="40"/>
      <c r="B8" s="21"/>
      <c r="C8" s="22"/>
      <c r="D8" s="22"/>
      <c r="E8" s="62"/>
      <c r="F8" s="22"/>
      <c r="G8" s="23"/>
      <c r="H8" s="23"/>
      <c r="I8" s="24"/>
      <c r="J8" s="100"/>
      <c r="K8" s="102"/>
      <c r="L8" s="102"/>
      <c r="M8" s="105"/>
      <c r="N8" s="98"/>
      <c r="O8" s="93"/>
      <c r="P8" s="90"/>
    </row>
    <row r="9" spans="1:25" s="108" customFormat="1" ht="38.1" customHeight="1" x14ac:dyDescent="0.2">
      <c r="A9" s="40"/>
      <c r="B9" s="21"/>
      <c r="C9" s="22"/>
      <c r="D9" s="23"/>
      <c r="E9" s="62"/>
      <c r="F9" s="22"/>
      <c r="G9" s="23"/>
      <c r="H9" s="23"/>
      <c r="I9" s="66"/>
      <c r="J9" s="101"/>
      <c r="K9" s="103"/>
      <c r="L9" s="103"/>
      <c r="M9" s="47"/>
      <c r="N9" s="97"/>
      <c r="O9" s="94"/>
      <c r="P9" s="90"/>
    </row>
    <row r="10" spans="1:25" s="108" customFormat="1" ht="38.1" customHeight="1" x14ac:dyDescent="0.2">
      <c r="A10" s="40"/>
      <c r="B10" s="28"/>
      <c r="C10" s="25"/>
      <c r="D10" s="26"/>
      <c r="E10" s="62"/>
      <c r="F10" s="25"/>
      <c r="G10" s="26"/>
      <c r="H10" s="26"/>
      <c r="I10" s="67"/>
      <c r="J10" s="101"/>
      <c r="K10" s="103"/>
      <c r="L10" s="103"/>
      <c r="M10" s="47"/>
      <c r="N10" s="97"/>
      <c r="O10" s="95"/>
      <c r="P10" s="91"/>
    </row>
    <row r="11" spans="1:25" s="108" customFormat="1" ht="38.1" customHeight="1" x14ac:dyDescent="0.2">
      <c r="A11" s="40"/>
      <c r="B11" s="28"/>
      <c r="C11" s="25"/>
      <c r="D11" s="26"/>
      <c r="E11" s="62"/>
      <c r="F11" s="25"/>
      <c r="G11" s="26"/>
      <c r="H11" s="26"/>
      <c r="I11" s="67"/>
      <c r="J11" s="101"/>
      <c r="K11" s="103"/>
      <c r="L11" s="103"/>
      <c r="M11" s="47"/>
      <c r="N11" s="97"/>
      <c r="O11" s="95"/>
      <c r="P11" s="91"/>
    </row>
    <row r="12" spans="1:25" s="108" customFormat="1" ht="38.1" customHeight="1" x14ac:dyDescent="0.2">
      <c r="A12" s="41"/>
      <c r="B12" s="28"/>
      <c r="C12" s="25"/>
      <c r="D12" s="26"/>
      <c r="E12" s="29"/>
      <c r="F12" s="25"/>
      <c r="G12" s="26"/>
      <c r="H12" s="26"/>
      <c r="I12" s="67"/>
      <c r="J12" s="101"/>
      <c r="K12" s="103"/>
      <c r="L12" s="103"/>
      <c r="M12" s="47"/>
      <c r="N12" s="97"/>
      <c r="O12" s="95"/>
      <c r="P12" s="91"/>
    </row>
    <row r="13" spans="1:25" s="108" customFormat="1" ht="38.1" customHeight="1" x14ac:dyDescent="0.2">
      <c r="A13" s="40"/>
      <c r="B13" s="28"/>
      <c r="C13" s="25"/>
      <c r="D13" s="26"/>
      <c r="E13" s="62"/>
      <c r="F13" s="25"/>
      <c r="G13" s="26"/>
      <c r="H13" s="26"/>
      <c r="I13" s="67"/>
      <c r="J13" s="101"/>
      <c r="K13" s="103"/>
      <c r="L13" s="103"/>
      <c r="M13" s="47"/>
      <c r="N13" s="97"/>
      <c r="O13" s="95"/>
      <c r="P13" s="91"/>
    </row>
    <row r="14" spans="1:25" s="108" customFormat="1" ht="38.1" customHeight="1" x14ac:dyDescent="0.2">
      <c r="A14" s="41"/>
      <c r="B14" s="28"/>
      <c r="C14" s="25"/>
      <c r="D14" s="26"/>
      <c r="E14" s="29"/>
      <c r="F14" s="25"/>
      <c r="G14" s="26"/>
      <c r="H14" s="26"/>
      <c r="I14" s="67"/>
      <c r="J14" s="101"/>
      <c r="K14" s="103"/>
      <c r="L14" s="103"/>
      <c r="M14" s="47"/>
      <c r="N14" s="97"/>
      <c r="O14" s="95"/>
      <c r="P14" s="91"/>
    </row>
    <row r="15" spans="1:25" s="108" customFormat="1" ht="38.1" customHeight="1" x14ac:dyDescent="0.2">
      <c r="A15" s="41"/>
      <c r="B15" s="28"/>
      <c r="C15" s="25"/>
      <c r="D15" s="26"/>
      <c r="E15" s="29"/>
      <c r="F15" s="25"/>
      <c r="G15" s="26"/>
      <c r="H15" s="26"/>
      <c r="I15" s="67"/>
      <c r="J15" s="101"/>
      <c r="K15" s="103"/>
      <c r="L15" s="103"/>
      <c r="M15" s="47"/>
      <c r="N15" s="97"/>
      <c r="O15" s="95"/>
      <c r="P15" s="91"/>
    </row>
    <row r="16" spans="1:25" s="108" customFormat="1" ht="38.1" customHeight="1" x14ac:dyDescent="0.2">
      <c r="A16" s="41"/>
      <c r="B16" s="28"/>
      <c r="C16" s="25"/>
      <c r="D16" s="26"/>
      <c r="E16" s="72"/>
      <c r="F16" s="25"/>
      <c r="G16" s="26"/>
      <c r="H16" s="26"/>
      <c r="I16" s="67"/>
      <c r="J16" s="101"/>
      <c r="K16" s="103"/>
      <c r="L16" s="103"/>
      <c r="M16" s="47"/>
      <c r="N16" s="97"/>
      <c r="O16" s="95"/>
      <c r="P16" s="59"/>
    </row>
    <row r="17" spans="1:16" s="108" customFormat="1" ht="38.1" customHeight="1" x14ac:dyDescent="0.2">
      <c r="A17" s="40"/>
      <c r="B17" s="28"/>
      <c r="C17" s="25"/>
      <c r="D17" s="26"/>
      <c r="E17" s="72"/>
      <c r="F17" s="25"/>
      <c r="G17" s="26"/>
      <c r="H17" s="26"/>
      <c r="I17" s="67"/>
      <c r="J17" s="101"/>
      <c r="K17" s="103"/>
      <c r="L17" s="103"/>
      <c r="M17" s="47"/>
      <c r="N17" s="97"/>
      <c r="O17" s="95"/>
      <c r="P17" s="91"/>
    </row>
    <row r="18" spans="1:16" s="108" customFormat="1" ht="38.1" customHeight="1" x14ac:dyDescent="0.2">
      <c r="A18" s="40"/>
      <c r="B18" s="28"/>
      <c r="C18" s="25"/>
      <c r="D18" s="26"/>
      <c r="E18" s="72"/>
      <c r="F18" s="25"/>
      <c r="G18" s="26"/>
      <c r="H18" s="26"/>
      <c r="I18" s="67"/>
      <c r="J18" s="101"/>
      <c r="K18" s="103"/>
      <c r="L18" s="103"/>
      <c r="M18" s="47"/>
      <c r="N18" s="97"/>
      <c r="O18" s="95"/>
      <c r="P18" s="91"/>
    </row>
    <row r="19" spans="1:16" s="108" customFormat="1" ht="38.1" customHeight="1" x14ac:dyDescent="0.2">
      <c r="A19" s="40"/>
      <c r="B19" s="28"/>
      <c r="C19" s="25"/>
      <c r="D19" s="26"/>
      <c r="E19" s="72"/>
      <c r="F19" s="25"/>
      <c r="G19" s="26"/>
      <c r="H19" s="26"/>
      <c r="I19" s="67"/>
      <c r="J19" s="101"/>
      <c r="K19" s="103"/>
      <c r="L19" s="103"/>
      <c r="M19" s="47"/>
      <c r="N19" s="97"/>
      <c r="O19" s="95"/>
      <c r="P19" s="91"/>
    </row>
    <row r="20" spans="1:16" s="108" customFormat="1" ht="38.1" customHeight="1" x14ac:dyDescent="0.2">
      <c r="A20" s="40"/>
      <c r="B20" s="28"/>
      <c r="C20" s="25"/>
      <c r="D20" s="26"/>
      <c r="E20" s="72"/>
      <c r="F20" s="25"/>
      <c r="G20" s="26"/>
      <c r="H20" s="26"/>
      <c r="I20" s="67"/>
      <c r="J20" s="101"/>
      <c r="K20" s="103"/>
      <c r="L20" s="103"/>
      <c r="M20" s="47"/>
      <c r="N20" s="97"/>
      <c r="O20" s="95"/>
      <c r="P20" s="91"/>
    </row>
    <row r="21" spans="1:16" s="108" customFormat="1" ht="38.1" customHeight="1" x14ac:dyDescent="0.2">
      <c r="A21" s="40"/>
      <c r="B21" s="28"/>
      <c r="C21" s="25"/>
      <c r="D21" s="26"/>
      <c r="E21" s="72"/>
      <c r="F21" s="25"/>
      <c r="G21" s="26"/>
      <c r="H21" s="26"/>
      <c r="I21" s="67"/>
      <c r="J21" s="101"/>
      <c r="K21" s="103"/>
      <c r="L21" s="103"/>
      <c r="M21" s="47"/>
      <c r="N21" s="97"/>
      <c r="O21" s="95"/>
      <c r="P21" s="91"/>
    </row>
    <row r="22" spans="1:16" s="108" customFormat="1" ht="38.1" customHeight="1" x14ac:dyDescent="0.2">
      <c r="A22" s="40"/>
      <c r="B22" s="28"/>
      <c r="C22" s="25"/>
      <c r="D22" s="26"/>
      <c r="E22" s="72"/>
      <c r="F22" s="25"/>
      <c r="G22" s="26"/>
      <c r="H22" s="26"/>
      <c r="I22" s="67"/>
      <c r="J22" s="101"/>
      <c r="K22" s="103"/>
      <c r="L22" s="103"/>
      <c r="M22" s="47"/>
      <c r="N22" s="97"/>
      <c r="O22" s="95"/>
      <c r="P22" s="91"/>
    </row>
    <row r="23" spans="1:16" s="108" customFormat="1" ht="38.1" customHeight="1" x14ac:dyDescent="0.2">
      <c r="A23" s="41"/>
      <c r="B23" s="28"/>
      <c r="C23" s="25"/>
      <c r="D23" s="26"/>
      <c r="E23" s="72"/>
      <c r="F23" s="25"/>
      <c r="G23" s="26"/>
      <c r="H23" s="26"/>
      <c r="I23" s="67"/>
      <c r="J23" s="101"/>
      <c r="K23" s="103"/>
      <c r="L23" s="103"/>
      <c r="M23" s="47"/>
      <c r="N23" s="97"/>
      <c r="O23" s="95"/>
      <c r="P23" s="91"/>
    </row>
    <row r="24" spans="1:16" s="108" customFormat="1" ht="38.1" customHeight="1" thickBot="1" x14ac:dyDescent="0.25">
      <c r="A24" s="42"/>
      <c r="B24" s="64"/>
      <c r="C24" s="119"/>
      <c r="D24" s="31"/>
      <c r="E24" s="73"/>
      <c r="F24" s="30"/>
      <c r="G24" s="31"/>
      <c r="H24" s="31"/>
      <c r="I24" s="48"/>
      <c r="J24" s="64"/>
      <c r="K24" s="104"/>
      <c r="L24" s="104"/>
      <c r="M24" s="49"/>
      <c r="N24" s="99"/>
      <c r="O24" s="96"/>
      <c r="P24" s="92"/>
    </row>
    <row r="25" spans="1:16" ht="15" x14ac:dyDescent="0.25">
      <c r="C25" s="10"/>
      <c r="D25" s="11"/>
      <c r="F25" s="11"/>
      <c r="G25" s="10"/>
      <c r="H25" s="10"/>
      <c r="I25" s="10"/>
      <c r="J25" s="10"/>
      <c r="K25" s="10"/>
      <c r="L25" s="10"/>
      <c r="M25" s="10"/>
      <c r="N25" s="10"/>
      <c r="O25" s="10"/>
      <c r="P25" s="9"/>
    </row>
    <row r="26" spans="1:16" ht="15" x14ac:dyDescent="0.25">
      <c r="C26" s="10"/>
      <c r="D26" s="10"/>
      <c r="F26" s="11"/>
      <c r="G26" s="10"/>
      <c r="H26" s="10"/>
      <c r="I26" s="10"/>
      <c r="J26" s="10"/>
      <c r="K26" s="10"/>
      <c r="L26" s="10"/>
      <c r="M26" s="10"/>
      <c r="N26" s="10"/>
      <c r="O26" s="10"/>
      <c r="P26" s="9"/>
    </row>
    <row r="27" spans="1:16" ht="18.75" x14ac:dyDescent="0.3">
      <c r="B27" s="45" t="s">
        <v>1</v>
      </c>
      <c r="C27" s="6"/>
      <c r="D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x14ac:dyDescent="0.25">
      <c r="B28" s="46" t="s">
        <v>50</v>
      </c>
      <c r="C28" s="6"/>
      <c r="D28" s="6"/>
      <c r="E28" s="15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 ht="21.75" customHeight="1" x14ac:dyDescent="0.6">
      <c r="B29" s="46" t="s">
        <v>108</v>
      </c>
      <c r="C29" s="13"/>
      <c r="D29" s="13"/>
      <c r="E29" s="15"/>
      <c r="F29" s="13"/>
      <c r="G29" s="13"/>
      <c r="H29" s="13"/>
      <c r="I29" s="13"/>
      <c r="P29" s="13"/>
    </row>
    <row r="30" spans="1:16" x14ac:dyDescent="0.25">
      <c r="O30" s="8"/>
    </row>
  </sheetData>
  <mergeCells count="18">
    <mergeCell ref="K6:K7"/>
    <mergeCell ref="L6:L7"/>
    <mergeCell ref="M6:N6"/>
    <mergeCell ref="A5:A7"/>
    <mergeCell ref="C6:C7"/>
    <mergeCell ref="D6:D7"/>
    <mergeCell ref="A1:X1"/>
    <mergeCell ref="J5:O5"/>
    <mergeCell ref="G6:I6"/>
    <mergeCell ref="F6:F7"/>
    <mergeCell ref="P5:P7"/>
    <mergeCell ref="E6:E7"/>
    <mergeCell ref="F5:I5"/>
    <mergeCell ref="B5:E5"/>
    <mergeCell ref="B6:B7"/>
    <mergeCell ref="O6:O7"/>
    <mergeCell ref="A3:B3"/>
    <mergeCell ref="J6:J7"/>
  </mergeCells>
  <pageMargins left="0.70866141732283472" right="0.70866141732283472" top="0.74803149606299213" bottom="0.74803149606299213" header="0.31496062992125984" footer="0.31496062992125984"/>
  <pageSetup paperSize="8" scale="42" orientation="landscape" r:id="rId1"/>
  <colBreaks count="1" manualBreakCount="1">
    <brk id="16" max="1048575" man="1"/>
  </colBreaks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prompt="scegliere dal menù a tendina">
          <x14:formula1>
            <xm:f>Alluvione!$A$8:$A$14</xm:f>
          </x14:formula1>
          <xm:sqref>J8:J24</xm:sqref>
        </x14:dataValidation>
        <x14:dataValidation type="list" allowBlank="1" showInputMessage="1" showErrorMessage="1">
          <x14:formula1>
            <xm:f>Dati!$A$4:$A$21</xm:f>
          </x14:formula1>
          <xm:sqref>C4</xm:sqref>
        </x14:dataValidation>
        <x14:dataValidation type="list" allowBlank="1" showInputMessage="1" showErrorMessage="1" prompt="scegliere dal menù a tendina">
          <x14:formula1>
            <xm:f>Dati!$A$4:$A$21</xm:f>
          </x14:formula1>
          <xm:sqref>C3</xm:sqref>
        </x14:dataValidation>
        <x14:dataValidation type="list" allowBlank="1" showInputMessage="1" showErrorMessage="1" prompt="scegliere dal menù a tendina">
          <x14:formula1>
            <xm:f>Alluvione!$A$17:$A$27</xm:f>
          </x14:formula1>
          <xm:sqref>K8:K24</xm:sqref>
        </x14:dataValidation>
        <x14:dataValidation type="list" allowBlank="1" showInputMessage="1" showErrorMessage="1" prompt="scegliere dal menù a tendina">
          <x14:formula1>
            <xm:f>Alluvione!$A$30:$A$36</xm:f>
          </x14:formula1>
          <xm:sqref>L8:L24</xm:sqref>
        </x14:dataValidation>
        <x14:dataValidation type="list" allowBlank="1" showInputMessage="1" showErrorMessage="1" prompt="scegliere dal menù a tendina">
          <x14:formula1>
            <xm:f>Alluvione!$A$39:$A$43</xm:f>
          </x14:formula1>
          <xm:sqref>N8:N24</xm:sqref>
        </x14:dataValidation>
        <x14:dataValidation type="list" allowBlank="1" showInputMessage="1" showErrorMessage="1" prompt="scegliere dal menù a tendina">
          <x14:formula1>
            <xm:f>Dati!$A$29:$A$65</xm:f>
          </x14:formula1>
          <xm:sqref>B8:B24</xm:sqref>
        </x14:dataValidation>
        <x14:dataValidation type="list" allowBlank="1" showInputMessage="1" showErrorMessage="1" prompt="scegliere dal menù a tendina">
          <x14:formula1>
            <xm:f>Alluvione!A2:A5</xm:f>
          </x14:formula1>
          <xm:sqref>G8:G24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F99"/>
  <sheetViews>
    <sheetView topLeftCell="A10" zoomScale="80" zoomScaleNormal="80" workbookViewId="0">
      <selection activeCell="A86" sqref="A86"/>
    </sheetView>
  </sheetViews>
  <sheetFormatPr defaultRowHeight="15" x14ac:dyDescent="0.25"/>
  <cols>
    <col min="1" max="1" width="93.85546875" style="131" customWidth="1"/>
    <col min="2" max="2" width="55" customWidth="1"/>
    <col min="3" max="3" width="32.28515625" customWidth="1"/>
    <col min="4" max="4" width="19.85546875" customWidth="1"/>
    <col min="5" max="5" width="27.85546875" customWidth="1"/>
  </cols>
  <sheetData>
    <row r="1" spans="1:6" ht="15.75" x14ac:dyDescent="0.25">
      <c r="A1" s="120"/>
    </row>
    <row r="2" spans="1:6" ht="16.5" thickBot="1" x14ac:dyDescent="0.3">
      <c r="A2" s="120"/>
    </row>
    <row r="3" spans="1:6" ht="16.5" thickBot="1" x14ac:dyDescent="0.3">
      <c r="A3" s="132" t="s">
        <v>106</v>
      </c>
    </row>
    <row r="4" spans="1:6" ht="15.75" x14ac:dyDescent="0.25">
      <c r="A4" s="121" t="s">
        <v>75</v>
      </c>
    </row>
    <row r="5" spans="1:6" ht="15.75" x14ac:dyDescent="0.25">
      <c r="A5" s="121" t="s">
        <v>76</v>
      </c>
      <c r="F5" s="14"/>
    </row>
    <row r="6" spans="1:6" ht="15.75" x14ac:dyDescent="0.25">
      <c r="A6" s="121" t="s">
        <v>63</v>
      </c>
    </row>
    <row r="7" spans="1:6" ht="15.75" x14ac:dyDescent="0.25">
      <c r="A7" s="121" t="s">
        <v>64</v>
      </c>
      <c r="F7" s="14"/>
    </row>
    <row r="8" spans="1:6" ht="15.75" x14ac:dyDescent="0.25">
      <c r="A8" s="121" t="s">
        <v>65</v>
      </c>
    </row>
    <row r="9" spans="1:6" ht="15.75" x14ac:dyDescent="0.25">
      <c r="A9" s="121" t="s">
        <v>66</v>
      </c>
    </row>
    <row r="10" spans="1:6" ht="15.75" x14ac:dyDescent="0.25">
      <c r="A10" s="121" t="s">
        <v>67</v>
      </c>
      <c r="D10" s="14"/>
    </row>
    <row r="11" spans="1:6" ht="15.75" x14ac:dyDescent="0.25">
      <c r="A11" s="121" t="s">
        <v>68</v>
      </c>
    </row>
    <row r="12" spans="1:6" ht="15.75" x14ac:dyDescent="0.25">
      <c r="A12" s="121" t="s">
        <v>69</v>
      </c>
      <c r="D12" s="14"/>
    </row>
    <row r="13" spans="1:6" ht="15.75" x14ac:dyDescent="0.25">
      <c r="A13" s="121" t="s">
        <v>79</v>
      </c>
      <c r="F13" s="14"/>
    </row>
    <row r="14" spans="1:6" ht="15.75" x14ac:dyDescent="0.25">
      <c r="A14" s="121" t="s">
        <v>77</v>
      </c>
    </row>
    <row r="15" spans="1:6" ht="15.75" x14ac:dyDescent="0.25">
      <c r="A15" s="121" t="s">
        <v>70</v>
      </c>
      <c r="F15" s="14"/>
    </row>
    <row r="16" spans="1:6" ht="15.75" x14ac:dyDescent="0.25">
      <c r="A16" s="121" t="s">
        <v>71</v>
      </c>
    </row>
    <row r="17" spans="1:6" ht="15.75" x14ac:dyDescent="0.25">
      <c r="A17" s="121" t="s">
        <v>72</v>
      </c>
    </row>
    <row r="18" spans="1:6" ht="15.75" x14ac:dyDescent="0.25">
      <c r="A18" s="121" t="s">
        <v>73</v>
      </c>
      <c r="D18" s="14"/>
    </row>
    <row r="19" spans="1:6" ht="15.75" x14ac:dyDescent="0.25">
      <c r="A19" s="121" t="s">
        <v>78</v>
      </c>
    </row>
    <row r="20" spans="1:6" ht="15.75" x14ac:dyDescent="0.25">
      <c r="A20" s="122" t="s">
        <v>80</v>
      </c>
      <c r="D20" s="14"/>
    </row>
    <row r="21" spans="1:6" ht="16.5" thickBot="1" x14ac:dyDescent="0.3">
      <c r="A21" s="123" t="s">
        <v>74</v>
      </c>
    </row>
    <row r="22" spans="1:6" ht="16.5" thickBot="1" x14ac:dyDescent="0.3">
      <c r="A22" s="120"/>
    </row>
    <row r="23" spans="1:6" ht="16.5" thickBot="1" x14ac:dyDescent="0.3">
      <c r="A23" s="136" t="s">
        <v>105</v>
      </c>
    </row>
    <row r="24" spans="1:6" ht="15.75" x14ac:dyDescent="0.25">
      <c r="A24" s="137" t="s">
        <v>109</v>
      </c>
    </row>
    <row r="25" spans="1:6" x14ac:dyDescent="0.25">
      <c r="A25" s="125" t="s">
        <v>87</v>
      </c>
    </row>
    <row r="26" spans="1:6" ht="15.75" x14ac:dyDescent="0.25">
      <c r="A26" s="124" t="s">
        <v>110</v>
      </c>
      <c r="F26" s="14"/>
    </row>
    <row r="27" spans="1:6" ht="15.75" x14ac:dyDescent="0.25">
      <c r="A27" s="125" t="s">
        <v>88</v>
      </c>
      <c r="B27" s="14"/>
    </row>
    <row r="28" spans="1:6" ht="15.75" x14ac:dyDescent="0.25">
      <c r="A28" s="125" t="s">
        <v>90</v>
      </c>
      <c r="B28" s="14"/>
    </row>
    <row r="29" spans="1:6" ht="15.75" x14ac:dyDescent="0.25">
      <c r="A29" s="124" t="s">
        <v>111</v>
      </c>
      <c r="D29" s="14"/>
    </row>
    <row r="30" spans="1:6" x14ac:dyDescent="0.25">
      <c r="A30" s="125" t="s">
        <v>89</v>
      </c>
    </row>
    <row r="31" spans="1:6" ht="15.75" x14ac:dyDescent="0.25">
      <c r="A31" s="124" t="s">
        <v>112</v>
      </c>
    </row>
    <row r="32" spans="1:6" x14ac:dyDescent="0.25">
      <c r="A32" s="125" t="s">
        <v>83</v>
      </c>
    </row>
    <row r="33" spans="1:1" x14ac:dyDescent="0.25">
      <c r="A33" s="125" t="s">
        <v>91</v>
      </c>
    </row>
    <row r="34" spans="1:1" ht="16.5" customHeight="1" x14ac:dyDescent="0.25">
      <c r="A34" s="125" t="s">
        <v>92</v>
      </c>
    </row>
    <row r="35" spans="1:1" ht="15.75" x14ac:dyDescent="0.25">
      <c r="A35" s="124" t="s">
        <v>113</v>
      </c>
    </row>
    <row r="36" spans="1:1" x14ac:dyDescent="0.25">
      <c r="A36" s="125" t="s">
        <v>84</v>
      </c>
    </row>
    <row r="37" spans="1:1" x14ac:dyDescent="0.25">
      <c r="A37" s="125" t="s">
        <v>93</v>
      </c>
    </row>
    <row r="38" spans="1:1" x14ac:dyDescent="0.25">
      <c r="A38" s="125" t="s">
        <v>94</v>
      </c>
    </row>
    <row r="39" spans="1:1" x14ac:dyDescent="0.25">
      <c r="A39" s="125" t="s">
        <v>95</v>
      </c>
    </row>
    <row r="40" spans="1:1" ht="15.75" x14ac:dyDescent="0.25">
      <c r="A40" s="124" t="s">
        <v>114</v>
      </c>
    </row>
    <row r="41" spans="1:1" x14ac:dyDescent="0.25">
      <c r="A41" s="125" t="s">
        <v>85</v>
      </c>
    </row>
    <row r="42" spans="1:1" ht="15.75" x14ac:dyDescent="0.25">
      <c r="A42" s="124" t="s">
        <v>115</v>
      </c>
    </row>
    <row r="43" spans="1:1" x14ac:dyDescent="0.25">
      <c r="A43" s="125" t="s">
        <v>89</v>
      </c>
    </row>
    <row r="44" spans="1:1" ht="15.75" x14ac:dyDescent="0.25">
      <c r="A44" s="124" t="s">
        <v>116</v>
      </c>
    </row>
    <row r="45" spans="1:1" x14ac:dyDescent="0.25">
      <c r="A45" s="125" t="s">
        <v>89</v>
      </c>
    </row>
    <row r="46" spans="1:1" x14ac:dyDescent="0.25">
      <c r="A46" s="125" t="s">
        <v>96</v>
      </c>
    </row>
    <row r="47" spans="1:1" ht="15.75" x14ac:dyDescent="0.25">
      <c r="A47" s="124" t="s">
        <v>117</v>
      </c>
    </row>
    <row r="48" spans="1:1" x14ac:dyDescent="0.25">
      <c r="A48" s="125" t="s">
        <v>103</v>
      </c>
    </row>
    <row r="49" spans="1:1" ht="15.75" x14ac:dyDescent="0.25">
      <c r="A49" s="124" t="s">
        <v>118</v>
      </c>
    </row>
    <row r="50" spans="1:1" x14ac:dyDescent="0.25">
      <c r="A50" s="125" t="s">
        <v>100</v>
      </c>
    </row>
    <row r="51" spans="1:1" ht="15.75" x14ac:dyDescent="0.25">
      <c r="A51" s="124" t="s">
        <v>119</v>
      </c>
    </row>
    <row r="52" spans="1:1" x14ac:dyDescent="0.25">
      <c r="A52" s="125" t="s">
        <v>97</v>
      </c>
    </row>
    <row r="53" spans="1:1" ht="15.75" x14ac:dyDescent="0.25">
      <c r="A53" s="124" t="s">
        <v>120</v>
      </c>
    </row>
    <row r="54" spans="1:1" x14ac:dyDescent="0.25">
      <c r="A54" s="125" t="s">
        <v>102</v>
      </c>
    </row>
    <row r="55" spans="1:1" ht="15.75" x14ac:dyDescent="0.25">
      <c r="A55" s="124" t="s">
        <v>121</v>
      </c>
    </row>
    <row r="56" spans="1:1" ht="30" x14ac:dyDescent="0.25">
      <c r="A56" s="125" t="s">
        <v>86</v>
      </c>
    </row>
    <row r="57" spans="1:1" ht="15.75" x14ac:dyDescent="0.25">
      <c r="A57" s="124" t="s">
        <v>122</v>
      </c>
    </row>
    <row r="58" spans="1:1" x14ac:dyDescent="0.25">
      <c r="A58" s="125" t="s">
        <v>104</v>
      </c>
    </row>
    <row r="59" spans="1:1" x14ac:dyDescent="0.25">
      <c r="A59" s="125" t="s">
        <v>98</v>
      </c>
    </row>
    <row r="60" spans="1:1" ht="15.75" x14ac:dyDescent="0.25">
      <c r="A60" s="124" t="s">
        <v>123</v>
      </c>
    </row>
    <row r="61" spans="1:1" x14ac:dyDescent="0.25">
      <c r="A61" s="125" t="s">
        <v>103</v>
      </c>
    </row>
    <row r="62" spans="1:1" ht="15.75" x14ac:dyDescent="0.25">
      <c r="A62" s="124" t="s">
        <v>125</v>
      </c>
    </row>
    <row r="63" spans="1:1" x14ac:dyDescent="0.25">
      <c r="A63" s="125" t="s">
        <v>87</v>
      </c>
    </row>
    <row r="64" spans="1:1" ht="15.75" x14ac:dyDescent="0.25">
      <c r="A64" s="126" t="s">
        <v>126</v>
      </c>
    </row>
    <row r="65" spans="1:5" x14ac:dyDescent="0.25">
      <c r="A65" s="125" t="s">
        <v>101</v>
      </c>
    </row>
    <row r="66" spans="1:5" ht="15.75" x14ac:dyDescent="0.25">
      <c r="A66" s="124" t="s">
        <v>124</v>
      </c>
    </row>
    <row r="67" spans="1:5" x14ac:dyDescent="0.25">
      <c r="A67" s="125" t="s">
        <v>84</v>
      </c>
    </row>
    <row r="68" spans="1:5" ht="15.75" thickBot="1" x14ac:dyDescent="0.3">
      <c r="A68" s="127" t="s">
        <v>99</v>
      </c>
    </row>
    <row r="69" spans="1:5" ht="15.75" thickBot="1" x14ac:dyDescent="0.3">
      <c r="A69" s="128"/>
    </row>
    <row r="70" spans="1:5" ht="16.5" thickBot="1" x14ac:dyDescent="0.3">
      <c r="A70" s="132" t="s">
        <v>139</v>
      </c>
      <c r="E70" s="159"/>
    </row>
    <row r="71" spans="1:5" ht="15.75" x14ac:dyDescent="0.25">
      <c r="A71" s="161" t="s">
        <v>151</v>
      </c>
      <c r="D71" s="159"/>
      <c r="E71" s="159"/>
    </row>
    <row r="72" spans="1:5" ht="15.75" x14ac:dyDescent="0.25">
      <c r="A72" s="121" t="s">
        <v>150</v>
      </c>
    </row>
    <row r="73" spans="1:5" ht="15.75" x14ac:dyDescent="0.25">
      <c r="A73" s="121" t="s">
        <v>144</v>
      </c>
    </row>
    <row r="74" spans="1:5" ht="15.75" x14ac:dyDescent="0.25">
      <c r="A74" s="121" t="s">
        <v>140</v>
      </c>
    </row>
    <row r="75" spans="1:5" ht="15.75" x14ac:dyDescent="0.25">
      <c r="A75" s="121" t="s">
        <v>146</v>
      </c>
    </row>
    <row r="76" spans="1:5" ht="15.75" x14ac:dyDescent="0.25">
      <c r="A76" s="121" t="s">
        <v>143</v>
      </c>
    </row>
    <row r="77" spans="1:5" ht="15.75" x14ac:dyDescent="0.25">
      <c r="A77" s="121" t="s">
        <v>147</v>
      </c>
    </row>
    <row r="78" spans="1:5" ht="15.75" x14ac:dyDescent="0.25">
      <c r="A78" s="121" t="s">
        <v>141</v>
      </c>
    </row>
    <row r="79" spans="1:5" ht="15.75" customHeight="1" x14ac:dyDescent="0.25">
      <c r="A79" s="121" t="s">
        <v>145</v>
      </c>
    </row>
    <row r="80" spans="1:5" ht="15.75" customHeight="1" x14ac:dyDescent="0.25">
      <c r="A80" s="121" t="s">
        <v>142</v>
      </c>
    </row>
    <row r="81" spans="1:1" ht="15.75" customHeight="1" x14ac:dyDescent="0.25">
      <c r="A81" s="121" t="s">
        <v>149</v>
      </c>
    </row>
    <row r="82" spans="1:1" ht="15.75" customHeight="1" x14ac:dyDescent="0.25">
      <c r="A82" s="121" t="s">
        <v>153</v>
      </c>
    </row>
    <row r="83" spans="1:1" ht="15.75" customHeight="1" x14ac:dyDescent="0.25">
      <c r="A83" s="122" t="s">
        <v>148</v>
      </c>
    </row>
    <row r="84" spans="1:1" ht="16.5" thickBot="1" x14ac:dyDescent="0.3">
      <c r="A84" s="123" t="s">
        <v>152</v>
      </c>
    </row>
    <row r="85" spans="1:1" ht="16.5" thickBot="1" x14ac:dyDescent="0.3">
      <c r="A85" s="160"/>
    </row>
    <row r="86" spans="1:1" ht="16.5" thickBot="1" x14ac:dyDescent="0.3">
      <c r="A86" s="133" t="s">
        <v>176</v>
      </c>
    </row>
    <row r="87" spans="1:1" ht="15.75" x14ac:dyDescent="0.25">
      <c r="A87" s="121" t="s">
        <v>135</v>
      </c>
    </row>
    <row r="88" spans="1:1" ht="15.75" x14ac:dyDescent="0.25">
      <c r="A88" s="121" t="s">
        <v>45</v>
      </c>
    </row>
    <row r="89" spans="1:1" ht="15.75" x14ac:dyDescent="0.25">
      <c r="A89" s="121" t="s">
        <v>136</v>
      </c>
    </row>
    <row r="90" spans="1:1" ht="15.75" x14ac:dyDescent="0.25">
      <c r="A90" s="121" t="s">
        <v>134</v>
      </c>
    </row>
    <row r="91" spans="1:1" ht="32.25" thickBot="1" x14ac:dyDescent="0.3">
      <c r="A91" s="123" t="s">
        <v>177</v>
      </c>
    </row>
    <row r="92" spans="1:1" ht="16.5" thickBot="1" x14ac:dyDescent="0.3">
      <c r="A92" s="120"/>
    </row>
    <row r="93" spans="1:1" ht="16.5" thickBot="1" x14ac:dyDescent="0.3">
      <c r="A93" s="133" t="s">
        <v>58</v>
      </c>
    </row>
    <row r="94" spans="1:1" ht="15.75" x14ac:dyDescent="0.25">
      <c r="A94" s="121" t="s">
        <v>41</v>
      </c>
    </row>
    <row r="95" spans="1:1" ht="16.5" thickBot="1" x14ac:dyDescent="0.3">
      <c r="A95" s="123" t="s">
        <v>42</v>
      </c>
    </row>
    <row r="96" spans="1:1" ht="16.5" thickBot="1" x14ac:dyDescent="0.3">
      <c r="A96" s="120"/>
    </row>
    <row r="97" spans="1:1" ht="16.5" thickBot="1" x14ac:dyDescent="0.3">
      <c r="A97" s="133" t="s">
        <v>59</v>
      </c>
    </row>
    <row r="98" spans="1:1" ht="15.75" x14ac:dyDescent="0.25">
      <c r="A98" s="129">
        <v>0.8</v>
      </c>
    </row>
    <row r="99" spans="1:1" ht="16.5" thickBot="1" x14ac:dyDescent="0.3">
      <c r="A99" s="130">
        <v>0.5</v>
      </c>
    </row>
  </sheetData>
  <sheetProtection password="CBCB" sheet="1" objects="1" scenarios="1"/>
  <sortState ref="A71:A84">
    <sortCondition ref="A66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/>
  <dimension ref="A1:A43"/>
  <sheetViews>
    <sheetView topLeftCell="A12" zoomScaleNormal="100" workbookViewId="0">
      <selection activeCell="A40" sqref="A40"/>
    </sheetView>
  </sheetViews>
  <sheetFormatPr defaultRowHeight="15.75" x14ac:dyDescent="0.25"/>
  <cols>
    <col min="1" max="1" width="95.28515625" style="50" customWidth="1"/>
    <col min="2" max="2" width="26.5703125" customWidth="1"/>
  </cols>
  <sheetData>
    <row r="1" spans="1:1" ht="16.5" thickBot="1" x14ac:dyDescent="0.3">
      <c r="A1" s="51" t="s">
        <v>52</v>
      </c>
    </row>
    <row r="2" spans="1:1" ht="15.75" customHeight="1" x14ac:dyDescent="0.25">
      <c r="A2" s="52" t="s">
        <v>53</v>
      </c>
    </row>
    <row r="3" spans="1:1" ht="15.75" customHeight="1" x14ac:dyDescent="0.25">
      <c r="A3" s="53" t="s">
        <v>54</v>
      </c>
    </row>
    <row r="4" spans="1:1" ht="15.75" customHeight="1" x14ac:dyDescent="0.25">
      <c r="A4" s="54" t="s">
        <v>55</v>
      </c>
    </row>
    <row r="5" spans="1:1" ht="15.75" customHeight="1" thickBot="1" x14ac:dyDescent="0.3">
      <c r="A5" s="55" t="s">
        <v>51</v>
      </c>
    </row>
    <row r="6" spans="1:1" ht="16.5" thickBot="1" x14ac:dyDescent="0.3"/>
    <row r="7" spans="1:1" ht="16.5" thickBot="1" x14ac:dyDescent="0.3">
      <c r="A7" s="51" t="s">
        <v>81</v>
      </c>
    </row>
    <row r="8" spans="1:1" ht="15.75" customHeight="1" x14ac:dyDescent="0.25">
      <c r="A8" s="52" t="s">
        <v>9</v>
      </c>
    </row>
    <row r="9" spans="1:1" ht="15.75" customHeight="1" x14ac:dyDescent="0.25">
      <c r="A9" s="56" t="s">
        <v>10</v>
      </c>
    </row>
    <row r="10" spans="1:1" ht="15.75" customHeight="1" x14ac:dyDescent="0.25">
      <c r="A10" s="56" t="s">
        <v>11</v>
      </c>
    </row>
    <row r="11" spans="1:1" ht="15.75" customHeight="1" x14ac:dyDescent="0.25">
      <c r="A11" s="56" t="s">
        <v>12</v>
      </c>
    </row>
    <row r="12" spans="1:1" ht="15.75" customHeight="1" x14ac:dyDescent="0.25">
      <c r="A12" s="56" t="s">
        <v>13</v>
      </c>
    </row>
    <row r="13" spans="1:1" ht="15.75" customHeight="1" x14ac:dyDescent="0.25">
      <c r="A13" s="56" t="s">
        <v>14</v>
      </c>
    </row>
    <row r="14" spans="1:1" ht="15.75" customHeight="1" thickBot="1" x14ac:dyDescent="0.3">
      <c r="A14" s="57" t="s">
        <v>15</v>
      </c>
    </row>
    <row r="15" spans="1:1" ht="16.5" thickBot="1" x14ac:dyDescent="0.3"/>
    <row r="16" spans="1:1" ht="16.5" thickBot="1" x14ac:dyDescent="0.3">
      <c r="A16" s="51" t="s">
        <v>6</v>
      </c>
    </row>
    <row r="17" spans="1:1" ht="15.75" customHeight="1" x14ac:dyDescent="0.25">
      <c r="A17" s="52" t="s">
        <v>16</v>
      </c>
    </row>
    <row r="18" spans="1:1" ht="15.75" customHeight="1" x14ac:dyDescent="0.25">
      <c r="A18" s="56" t="s">
        <v>17</v>
      </c>
    </row>
    <row r="19" spans="1:1" ht="15.75" customHeight="1" x14ac:dyDescent="0.25">
      <c r="A19" s="56" t="s">
        <v>18</v>
      </c>
    </row>
    <row r="20" spans="1:1" ht="15.75" customHeight="1" x14ac:dyDescent="0.25">
      <c r="A20" s="56" t="s">
        <v>19</v>
      </c>
    </row>
    <row r="21" spans="1:1" ht="15.75" customHeight="1" x14ac:dyDescent="0.25">
      <c r="A21" s="56" t="s">
        <v>20</v>
      </c>
    </row>
    <row r="22" spans="1:1" ht="15.75" customHeight="1" x14ac:dyDescent="0.25">
      <c r="A22" s="56" t="s">
        <v>21</v>
      </c>
    </row>
    <row r="23" spans="1:1" ht="15.75" customHeight="1" x14ac:dyDescent="0.25">
      <c r="A23" s="56" t="s">
        <v>22</v>
      </c>
    </row>
    <row r="24" spans="1:1" ht="15.75" customHeight="1" x14ac:dyDescent="0.25">
      <c r="A24" s="56" t="s">
        <v>23</v>
      </c>
    </row>
    <row r="25" spans="1:1" ht="15.75" customHeight="1" x14ac:dyDescent="0.25">
      <c r="A25" s="56" t="s">
        <v>24</v>
      </c>
    </row>
    <row r="26" spans="1:1" ht="15.75" customHeight="1" x14ac:dyDescent="0.25">
      <c r="A26" s="56" t="s">
        <v>25</v>
      </c>
    </row>
    <row r="27" spans="1:1" ht="15.75" customHeight="1" thickBot="1" x14ac:dyDescent="0.3">
      <c r="A27" s="57" t="s">
        <v>26</v>
      </c>
    </row>
    <row r="28" spans="1:1" ht="16.5" thickBot="1" x14ac:dyDescent="0.3"/>
    <row r="29" spans="1:1" ht="16.5" thickBot="1" x14ac:dyDescent="0.3">
      <c r="A29" s="51" t="s">
        <v>7</v>
      </c>
    </row>
    <row r="30" spans="1:1" ht="18" customHeight="1" x14ac:dyDescent="0.25">
      <c r="A30" s="52" t="s">
        <v>27</v>
      </c>
    </row>
    <row r="31" spans="1:1" ht="18" customHeight="1" x14ac:dyDescent="0.25">
      <c r="A31" s="56" t="s">
        <v>28</v>
      </c>
    </row>
    <row r="32" spans="1:1" ht="18" customHeight="1" x14ac:dyDescent="0.25">
      <c r="A32" s="56" t="s">
        <v>29</v>
      </c>
    </row>
    <row r="33" spans="1:1" ht="18" customHeight="1" x14ac:dyDescent="0.25">
      <c r="A33" s="56" t="s">
        <v>30</v>
      </c>
    </row>
    <row r="34" spans="1:1" ht="18" customHeight="1" x14ac:dyDescent="0.25">
      <c r="A34" s="56" t="s">
        <v>31</v>
      </c>
    </row>
    <row r="35" spans="1:1" ht="18" customHeight="1" x14ac:dyDescent="0.25">
      <c r="A35" s="56" t="s">
        <v>32</v>
      </c>
    </row>
    <row r="36" spans="1:1" ht="18" customHeight="1" thickBot="1" x14ac:dyDescent="0.3">
      <c r="A36" s="57" t="s">
        <v>33</v>
      </c>
    </row>
    <row r="37" spans="1:1" ht="16.5" thickBot="1" x14ac:dyDescent="0.3"/>
    <row r="38" spans="1:1" ht="16.5" thickBot="1" x14ac:dyDescent="0.3">
      <c r="A38" s="51" t="s">
        <v>82</v>
      </c>
    </row>
    <row r="39" spans="1:1" x14ac:dyDescent="0.25">
      <c r="A39" s="52" t="s">
        <v>34</v>
      </c>
    </row>
    <row r="40" spans="1:1" x14ac:dyDescent="0.25">
      <c r="A40" s="56" t="s">
        <v>35</v>
      </c>
    </row>
    <row r="41" spans="1:1" x14ac:dyDescent="0.25">
      <c r="A41" s="56" t="s">
        <v>36</v>
      </c>
    </row>
    <row r="42" spans="1:1" x14ac:dyDescent="0.25">
      <c r="A42" s="56" t="s">
        <v>37</v>
      </c>
    </row>
    <row r="43" spans="1:1" ht="16.5" thickBot="1" x14ac:dyDescent="0.3">
      <c r="A43" s="55" t="s">
        <v>38</v>
      </c>
    </row>
  </sheetData>
  <sheetProtection password="CBCB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3</vt:i4>
      </vt:variant>
    </vt:vector>
  </HeadingPairs>
  <TitlesOfParts>
    <vt:vector size="7" baseType="lpstr">
      <vt:lpstr>riepilogo</vt:lpstr>
      <vt:lpstr>Tab. C-alluvione</vt:lpstr>
      <vt:lpstr>Dati</vt:lpstr>
      <vt:lpstr>Alluvione</vt:lpstr>
      <vt:lpstr>riepilogo!Area_stampa</vt:lpstr>
      <vt:lpstr>'Tab. C-alluvione'!Area_stampa</vt:lpstr>
      <vt:lpstr>riepilogo!Titoli_stampa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Daniele.Gobbi@protezionecivile.it;AdrianaGiuseppa.Lepiscopo@protezionecivile.it;Ciro.Carpiniello@protezionecivile.it</dc:creator>
  <cp:lastModifiedBy>Daniela Zedda</cp:lastModifiedBy>
  <cp:lastPrinted>2019-06-03T10:28:58Z</cp:lastPrinted>
  <dcterms:created xsi:type="dcterms:W3CDTF">2017-11-16T08:52:46Z</dcterms:created>
  <dcterms:modified xsi:type="dcterms:W3CDTF">2019-06-28T11:17:06Z</dcterms:modified>
</cp:coreProperties>
</file>